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243001\AppData\Local\Microsoft\Windows\INetCache\Content.Outlook\U0O1KJX3\"/>
    </mc:Choice>
  </mc:AlternateContent>
  <bookViews>
    <workbookView xWindow="0" yWindow="0" windowWidth="15360" windowHeight="8115"/>
  </bookViews>
  <sheets>
    <sheet name="24.9" sheetId="85" r:id="rId1"/>
    <sheet name="23.10【修正版_2】" sheetId="84" r:id="rId2"/>
    <sheet name="23.10【修正版】" sheetId="83" r:id="rId3"/>
    <sheet name="23.10" sheetId="82" r:id="rId4"/>
    <sheet name="23.1" sheetId="81" r:id="rId5"/>
    <sheet name="22.5_業販諸費用入力例" sheetId="80" r:id="rId6"/>
    <sheet name="22.5" sheetId="79" r:id="rId7"/>
    <sheet name="21.10" sheetId="78" r:id="rId8"/>
    <sheet name="20.04" sheetId="77" r:id="rId9"/>
    <sheet name="17.07" sheetId="75" r:id="rId10"/>
    <sheet name="17.04" sheetId="74" r:id="rId11"/>
    <sheet name="16.07" sheetId="73" r:id="rId12"/>
    <sheet name="15．04" sheetId="72" r:id="rId13"/>
    <sheet name="14.12" sheetId="71" r:id="rId14"/>
    <sheet name="14.08" sheetId="70" r:id="rId15"/>
    <sheet name="11.08.31" sheetId="69" r:id="rId16"/>
    <sheet name="09.08.31" sheetId="68" r:id="rId17"/>
    <sheet name="09.03.07" sheetId="67" r:id="rId18"/>
    <sheet name="08.06.2～" sheetId="66" r:id="rId19"/>
    <sheet name="08.04.23～" sheetId="65" r:id="rId20"/>
  </sheets>
  <definedNames>
    <definedName name="_xlnm.Print_Area" localSheetId="19">'08.04.23～'!$A$1:$G$46</definedName>
    <definedName name="_xlnm.Print_Area" localSheetId="18">'08.06.2～'!$A$1:$G$47</definedName>
    <definedName name="_xlnm.Print_Area" localSheetId="7">'21.10'!$A$1:$Q$30</definedName>
    <definedName name="_xlnm.Print_Area" localSheetId="6">'22.5'!$A$1:$S$41</definedName>
    <definedName name="_xlnm.Print_Area" localSheetId="4">'23.1'!$A$1:$S$44</definedName>
    <definedName name="_xlnm.Print_Area" localSheetId="3">'23.10'!$A$1:$S$44</definedName>
    <definedName name="_xlnm.Print_Area" localSheetId="1">'23.10【修正版_2】'!$A$1:$T$48</definedName>
    <definedName name="_xlnm.Print_Area" localSheetId="2">'23.10【修正版】'!$A$1:$T$48</definedName>
    <definedName name="_xlnm.Print_Area" localSheetId="0">'24.9'!$A$1:$T$48</definedName>
  </definedNames>
  <calcPr calcId="162913"/>
</workbook>
</file>

<file path=xl/calcChain.xml><?xml version="1.0" encoding="utf-8"?>
<calcChain xmlns="http://schemas.openxmlformats.org/spreadsheetml/2006/main">
  <c r="D6" i="72" l="1"/>
  <c r="F6" i="72"/>
  <c r="I6" i="72"/>
  <c r="D7" i="72"/>
  <c r="F7" i="72"/>
  <c r="H7" i="72"/>
  <c r="I7" i="72"/>
  <c r="D8" i="72"/>
  <c r="F8" i="72"/>
  <c r="H8" i="72"/>
  <c r="I8" i="72"/>
  <c r="D9" i="72"/>
  <c r="F9" i="72"/>
  <c r="D11" i="72"/>
  <c r="F11" i="72"/>
  <c r="I11" i="72"/>
  <c r="H11" i="71"/>
  <c r="H10" i="71"/>
  <c r="I10" i="71"/>
  <c r="H9" i="71"/>
  <c r="I9" i="71"/>
  <c r="F14" i="71"/>
  <c r="F12" i="71"/>
  <c r="F11" i="71"/>
  <c r="F10" i="71"/>
  <c r="F9" i="71"/>
  <c r="D14" i="71"/>
  <c r="D12" i="71"/>
  <c r="D11" i="71"/>
  <c r="D10" i="71"/>
  <c r="D9" i="71"/>
  <c r="I11" i="71"/>
  <c r="I14" i="71"/>
  <c r="I9" i="70"/>
  <c r="I10" i="70"/>
  <c r="I11" i="70"/>
  <c r="I14" i="70"/>
</calcChain>
</file>

<file path=xl/sharedStrings.xml><?xml version="1.0" encoding="utf-8"?>
<sst xmlns="http://schemas.openxmlformats.org/spreadsheetml/2006/main" count="2643" uniqueCount="344">
  <si>
    <t>業</t>
  </si>
  <si>
    <t>直</t>
  </si>
  <si>
    <t>セダン</t>
  </si>
  <si>
    <t>全車</t>
  </si>
  <si>
    <t>ハイゼット</t>
  </si>
  <si>
    <t>ムーヴ</t>
  </si>
  <si>
    <t>２．小型車、輸入車</t>
  </si>
  <si>
    <t>支店長一任</t>
  </si>
  <si>
    <t>輸入車</t>
  </si>
  <si>
    <t>ポロ</t>
  </si>
  <si>
    <t>*</t>
    <phoneticPr fontId="3"/>
  </si>
  <si>
    <t>*</t>
    <phoneticPr fontId="3"/>
  </si>
  <si>
    <t>*</t>
    <phoneticPr fontId="3"/>
  </si>
  <si>
    <t>*</t>
  </si>
  <si>
    <t xml:space="preserve"> </t>
    <phoneticPr fontId="3"/>
  </si>
  <si>
    <t>１．軽自動車</t>
  </si>
  <si>
    <t>単位：万円</t>
  </si>
  <si>
    <t>車  種</t>
  </si>
  <si>
    <t>グ レ ー ド</t>
  </si>
  <si>
    <t>農協</t>
  </si>
  <si>
    <t>バン</t>
  </si>
  <si>
    <t>ミラ</t>
  </si>
  <si>
    <t>ジーノ</t>
  </si>
  <si>
    <t>エッセ</t>
  </si>
  <si>
    <t>ECO、D、Dセレクション</t>
  </si>
  <si>
    <t>上記車種を除く全車</t>
  </si>
  <si>
    <t>ソニカ</t>
  </si>
  <si>
    <t>テリオスキッド</t>
  </si>
  <si>
    <t>標準</t>
  </si>
  <si>
    <t>カスタム</t>
  </si>
  <si>
    <t>ラテ</t>
  </si>
  <si>
    <t>タント</t>
  </si>
  <si>
    <t>コペン</t>
  </si>
  <si>
    <t>ﾄﾗｯｸ</t>
  </si>
  <si>
    <t>スペシャル、農用スペシャル             ローダンプ、ローダンプスペシャル</t>
  </si>
  <si>
    <t>ツインカムスペシャル</t>
  </si>
  <si>
    <t>エクストラ</t>
  </si>
  <si>
    <t>スペシャル、スペシャルクリーン</t>
  </si>
  <si>
    <t>カーゴ</t>
  </si>
  <si>
    <t>デラックス</t>
  </si>
  <si>
    <t>クルーズ、クルーズターボ</t>
  </si>
  <si>
    <t xml:space="preserve"> ｱﾄﾚｰﾜｺﾞﾝ</t>
  </si>
  <si>
    <t>特　車</t>
  </si>
  <si>
    <t>全車(小型含む)</t>
  </si>
  <si>
    <t>(福祉車輌)</t>
  </si>
  <si>
    <t>スローパー､シートリフト</t>
  </si>
  <si>
    <t>*印は今回追加箇所</t>
  </si>
  <si>
    <t>BOON</t>
  </si>
  <si>
    <t>Ｘ4、X4ハイグレードパック</t>
  </si>
  <si>
    <t>COO</t>
  </si>
  <si>
    <t>ビーゴ</t>
  </si>
  <si>
    <t>アルティス</t>
  </si>
  <si>
    <t>ビートル</t>
  </si>
  <si>
    <t>アウディＴＴ　オールロードQ、Sシリーズ、A5</t>
  </si>
  <si>
    <t>アウディ　新型A4</t>
  </si>
  <si>
    <t>ゴルフV</t>
  </si>
  <si>
    <t>ゴルフワゴン</t>
  </si>
  <si>
    <t>トゥアレグ</t>
  </si>
  <si>
    <t>上記車種を除く全ﾌｫﾙｸｽﾜｰｹﾞﾝ車</t>
  </si>
  <si>
    <t>上記車種を除く全ｱｳﾃﾞｨ車</t>
  </si>
  <si>
    <t>注1)アウディ車は2％マージン</t>
  </si>
  <si>
    <t>商枠一覧表(2008年4月23日より)</t>
    <phoneticPr fontId="3"/>
  </si>
  <si>
    <t xml:space="preserve"> </t>
    <phoneticPr fontId="3"/>
  </si>
  <si>
    <t xml:space="preserve"> </t>
    <phoneticPr fontId="3"/>
  </si>
  <si>
    <t>商枠一覧表(2008年6月2日より)</t>
    <phoneticPr fontId="3"/>
  </si>
  <si>
    <t>商枠一覧表(2009年3月7日より)</t>
    <phoneticPr fontId="3"/>
  </si>
  <si>
    <t>BOON Luminas</t>
    <phoneticPr fontId="3"/>
  </si>
  <si>
    <t>BOON Luminas</t>
    <phoneticPr fontId="3"/>
  </si>
  <si>
    <t xml:space="preserve"> </t>
    <phoneticPr fontId="3"/>
  </si>
  <si>
    <t>D、Ｘスペシャル</t>
    <phoneticPr fontId="3"/>
  </si>
  <si>
    <t>コンテ</t>
    <phoneticPr fontId="3"/>
  </si>
  <si>
    <t>ココア</t>
    <phoneticPr fontId="3"/>
  </si>
  <si>
    <t>*印は今回追加修正箇所</t>
    <rPh sb="7" eb="9">
      <t>シュウセイ</t>
    </rPh>
    <phoneticPr fontId="3"/>
  </si>
  <si>
    <t>商枠一覧表(2009年9月1日より)</t>
    <phoneticPr fontId="3"/>
  </si>
  <si>
    <t>独自限定車</t>
  </si>
  <si>
    <t>ナビパック</t>
    <phoneticPr fontId="3"/>
  </si>
  <si>
    <t>９月～１１月</t>
    <rPh sb="1" eb="2">
      <t>ガツ</t>
    </rPh>
    <rPh sb="5" eb="6">
      <t>ガツ</t>
    </rPh>
    <phoneticPr fontId="3"/>
  </si>
  <si>
    <t>エッセ（Ｄ・Ｘスペシャル）</t>
    <phoneticPr fontId="3"/>
  </si>
  <si>
    <t>その他の車種</t>
    <rPh sb="2" eb="3">
      <t>タ</t>
    </rPh>
    <rPh sb="4" eb="6">
      <t>シャシュ</t>
    </rPh>
    <phoneticPr fontId="3"/>
  </si>
  <si>
    <t>（独自限定車）ナビパックは、ワンプライスです。</t>
    <rPh sb="1" eb="3">
      <t>ドクジ</t>
    </rPh>
    <rPh sb="3" eb="5">
      <t>ゲンテイ</t>
    </rPh>
    <rPh sb="5" eb="6">
      <t>シャ</t>
    </rPh>
    <phoneticPr fontId="3"/>
  </si>
  <si>
    <t>その他</t>
    <rPh sb="2" eb="3">
      <t>タ</t>
    </rPh>
    <phoneticPr fontId="3"/>
  </si>
  <si>
    <t>全車</t>
    <rPh sb="0" eb="2">
      <t>ゼンシャ</t>
    </rPh>
    <phoneticPr fontId="3"/>
  </si>
  <si>
    <t>3、輸入車</t>
    <rPh sb="2" eb="5">
      <t>ユニュウシャ</t>
    </rPh>
    <phoneticPr fontId="3"/>
  </si>
  <si>
    <t>商枠一覧表(2011年9月1日より)</t>
    <phoneticPr fontId="3"/>
  </si>
  <si>
    <t>１、軽自動車</t>
    <phoneticPr fontId="3"/>
  </si>
  <si>
    <t>ミラバン</t>
    <phoneticPr fontId="3"/>
  </si>
  <si>
    <t>ミラ・ミラココア</t>
    <phoneticPr fontId="3"/>
  </si>
  <si>
    <t>ミライース</t>
    <phoneticPr fontId="3"/>
  </si>
  <si>
    <t>Ｄ</t>
    <phoneticPr fontId="3"/>
  </si>
  <si>
    <t>ムーヴ・ムーヴコンテ</t>
    <phoneticPr fontId="3"/>
  </si>
  <si>
    <t>タント・タントエグゼ</t>
    <phoneticPr fontId="3"/>
  </si>
  <si>
    <t>アトレーワゴン</t>
    <phoneticPr fontId="3"/>
  </si>
  <si>
    <t>ハイゼット　トラック</t>
    <phoneticPr fontId="3"/>
  </si>
  <si>
    <t>スペシャル、農用スペシャル             ローダンプ</t>
    <phoneticPr fontId="3"/>
  </si>
  <si>
    <t>ハイゼット　カーゴ</t>
    <phoneticPr fontId="3"/>
  </si>
  <si>
    <t>アトレー</t>
    <phoneticPr fontId="3"/>
  </si>
  <si>
    <t>２、小型車</t>
    <phoneticPr fontId="3"/>
  </si>
  <si>
    <t>BOON・BOON　Luminas</t>
    <phoneticPr fontId="3"/>
  </si>
  <si>
    <t>　フォルクスワーゲン、アウディ　ともに、すべて2％マージン。</t>
    <phoneticPr fontId="3"/>
  </si>
  <si>
    <t>新車値引額</t>
    <rPh sb="0" eb="1">
      <t>シン</t>
    </rPh>
    <rPh sb="1" eb="2">
      <t>シャ</t>
    </rPh>
    <rPh sb="2" eb="4">
      <t>ネビキ</t>
    </rPh>
    <rPh sb="4" eb="5">
      <t>ガク</t>
    </rPh>
    <phoneticPr fontId="3"/>
  </si>
  <si>
    <t>車両部</t>
    <rPh sb="0" eb="2">
      <t>シャリョウ</t>
    </rPh>
    <rPh sb="2" eb="3">
      <t>ブ</t>
    </rPh>
    <phoneticPr fontId="3"/>
  </si>
  <si>
    <t>2014年1月からの販売店仕切り価格と直販値引枠に変更　（業デモ価格廃止）</t>
    <rPh sb="19" eb="20">
      <t>チョク</t>
    </rPh>
    <rPh sb="20" eb="21">
      <t>ハン</t>
    </rPh>
    <rPh sb="21" eb="23">
      <t>ネビキ</t>
    </rPh>
    <rPh sb="23" eb="24">
      <t>ワク</t>
    </rPh>
    <rPh sb="25" eb="27">
      <t>ヘンコウ</t>
    </rPh>
    <rPh sb="29" eb="30">
      <t>ギョウ</t>
    </rPh>
    <rPh sb="32" eb="34">
      <t>カカク</t>
    </rPh>
    <rPh sb="34" eb="36">
      <t>ハイシ</t>
    </rPh>
    <phoneticPr fontId="3"/>
  </si>
  <si>
    <r>
      <t>2014年8月ﾊｲｾﾞｯﾄﾄﾗｯｸ　　　</t>
    </r>
    <r>
      <rPr>
        <sz val="11"/>
        <rFont val="ＭＳ Ｐゴシック"/>
        <family val="3"/>
        <charset val="128"/>
      </rPr>
      <t>でレス率</t>
    </r>
    <r>
      <rPr>
        <sz val="11"/>
        <rFont val="ＭＳ Ｐゴシック"/>
        <family val="3"/>
        <charset val="128"/>
      </rPr>
      <t>変更、ﾏｯﾄ</t>
    </r>
    <r>
      <rPr>
        <sz val="11"/>
        <rFont val="ＭＳ Ｐゴシック"/>
        <family val="3"/>
        <charset val="128"/>
      </rPr>
      <t>+ﾊﾞｲｻﾞｰのセット価格もレス率適用</t>
    </r>
    <rPh sb="23" eb="24">
      <t>リツ</t>
    </rPh>
    <rPh sb="24" eb="26">
      <t>ヘンコウ</t>
    </rPh>
    <rPh sb="41" eb="43">
      <t>カカク</t>
    </rPh>
    <rPh sb="46" eb="47">
      <t>リツ</t>
    </rPh>
    <rPh sb="47" eb="49">
      <t>テキヨウ</t>
    </rPh>
    <phoneticPr fontId="3"/>
  </si>
  <si>
    <r>
      <t>【新車レス率/値引額】</t>
    </r>
    <r>
      <rPr>
        <sz val="11"/>
        <rFont val="ＭＳ Ｐゴシック"/>
        <family val="3"/>
        <charset val="128"/>
      </rPr>
      <t xml:space="preserve"> (消費税抜き）</t>
    </r>
    <rPh sb="1" eb="3">
      <t>シンシャ</t>
    </rPh>
    <rPh sb="5" eb="6">
      <t>リツ</t>
    </rPh>
    <rPh sb="7" eb="9">
      <t>ネビキ</t>
    </rPh>
    <rPh sb="9" eb="10">
      <t>ガク</t>
    </rPh>
    <phoneticPr fontId="3"/>
  </si>
  <si>
    <t>販売店仕切り価格（レス率）</t>
    <rPh sb="0" eb="3">
      <t>ハンバイテン</t>
    </rPh>
    <rPh sb="3" eb="5">
      <t>シキ</t>
    </rPh>
    <rPh sb="6" eb="8">
      <t>カカク</t>
    </rPh>
    <rPh sb="11" eb="12">
      <t>リツ</t>
    </rPh>
    <phoneticPr fontId="3"/>
  </si>
  <si>
    <t>直販枠</t>
    <rPh sb="0" eb="1">
      <t>チョク</t>
    </rPh>
    <rPh sb="1" eb="2">
      <t>ハン</t>
    </rPh>
    <rPh sb="2" eb="3">
      <t>ワク</t>
    </rPh>
    <phoneticPr fontId="3"/>
  </si>
  <si>
    <t>車種</t>
    <rPh sb="0" eb="2">
      <t>シャシュ</t>
    </rPh>
    <phoneticPr fontId="3"/>
  </si>
  <si>
    <t>協</t>
    <rPh sb="0" eb="1">
      <t>キョウ</t>
    </rPh>
    <phoneticPr fontId="3"/>
  </si>
  <si>
    <t>支店長枠</t>
    <rPh sb="0" eb="2">
      <t>シテン</t>
    </rPh>
    <rPh sb="2" eb="3">
      <t>チョウ</t>
    </rPh>
    <rPh sb="3" eb="4">
      <t>ワク</t>
    </rPh>
    <phoneticPr fontId="3"/>
  </si>
  <si>
    <t>本体引率</t>
    <rPh sb="1" eb="2">
      <t>タイ</t>
    </rPh>
    <rPh sb="2" eb="3">
      <t>ヒ</t>
    </rPh>
    <rPh sb="3" eb="4">
      <t>リツ</t>
    </rPh>
    <phoneticPr fontId="3"/>
  </si>
  <si>
    <t>下記車種を除く
軽乗用・登録車</t>
    <rPh sb="0" eb="2">
      <t>カキ</t>
    </rPh>
    <rPh sb="2" eb="4">
      <t>シャシュ</t>
    </rPh>
    <rPh sb="5" eb="6">
      <t>ノゾ</t>
    </rPh>
    <rPh sb="8" eb="9">
      <t>ケイ</t>
    </rPh>
    <rPh sb="9" eb="11">
      <t>ジョウヨウ</t>
    </rPh>
    <rPh sb="12" eb="14">
      <t>トウロク</t>
    </rPh>
    <rPh sb="14" eb="15">
      <t>シャ</t>
    </rPh>
    <phoneticPr fontId="3"/>
  </si>
  <si>
    <t>←</t>
  </si>
  <si>
    <t>軽貨物特車</t>
    <rPh sb="0" eb="1">
      <t>ケイ</t>
    </rPh>
    <rPh sb="1" eb="3">
      <t>カモツ</t>
    </rPh>
    <rPh sb="3" eb="4">
      <t>トク</t>
    </rPh>
    <rPh sb="4" eb="5">
      <t>グルマ</t>
    </rPh>
    <phoneticPr fontId="3"/>
  </si>
  <si>
    <t>値引額</t>
    <rPh sb="0" eb="2">
      <t>ネビキ</t>
    </rPh>
    <rPh sb="2" eb="3">
      <t>ガク</t>
    </rPh>
    <phoneticPr fontId="3"/>
  </si>
  <si>
    <t>50,000円</t>
    <rPh sb="2" eb="7">
      <t>000エン</t>
    </rPh>
    <phoneticPr fontId="3"/>
  </si>
  <si>
    <t>0円</t>
    <rPh sb="1" eb="2">
      <t>エン</t>
    </rPh>
    <phoneticPr fontId="3"/>
  </si>
  <si>
    <t>※　上記レス率の端数処理は、１００円単位を四捨五入し千円単位とします</t>
    <rPh sb="2" eb="4">
      <t>ジョウキ</t>
    </rPh>
    <rPh sb="6" eb="7">
      <t>リツ</t>
    </rPh>
    <rPh sb="8" eb="10">
      <t>ハスウ</t>
    </rPh>
    <rPh sb="10" eb="12">
      <t>ショリ</t>
    </rPh>
    <rPh sb="17" eb="18">
      <t>エン</t>
    </rPh>
    <rPh sb="18" eb="20">
      <t>タンイ</t>
    </rPh>
    <rPh sb="21" eb="25">
      <t>シシャゴニュウ</t>
    </rPh>
    <rPh sb="26" eb="28">
      <t>センエン</t>
    </rPh>
    <rPh sb="28" eb="30">
      <t>タンイ</t>
    </rPh>
    <phoneticPr fontId="3"/>
  </si>
  <si>
    <r>
      <t>【諸費用】</t>
    </r>
    <r>
      <rPr>
        <sz val="11"/>
        <rFont val="ＭＳ Ｐゴシック"/>
        <family val="3"/>
        <charset val="128"/>
      </rPr>
      <t xml:space="preserve"> (消費税抜き）</t>
    </r>
    <rPh sb="1" eb="4">
      <t>ショヒヨウ</t>
    </rPh>
    <phoneticPr fontId="3"/>
  </si>
  <si>
    <t>販売店仕切り</t>
    <rPh sb="0" eb="3">
      <t>ハンバイテン</t>
    </rPh>
    <rPh sb="3" eb="5">
      <t>シキ</t>
    </rPh>
    <phoneticPr fontId="3"/>
  </si>
  <si>
    <t>直販</t>
    <rPh sb="0" eb="1">
      <t>チョク</t>
    </rPh>
    <rPh sb="1" eb="2">
      <t>ハン</t>
    </rPh>
    <phoneticPr fontId="3"/>
  </si>
  <si>
    <t>ＳＰ</t>
  </si>
  <si>
    <t>ＧＰ</t>
  </si>
  <si>
    <t>ＢＰ</t>
  </si>
  <si>
    <t>PE</t>
  </si>
  <si>
    <t>協</t>
  </si>
  <si>
    <t>支店長</t>
    <rPh sb="0" eb="2">
      <t>シテン</t>
    </rPh>
    <rPh sb="2" eb="3">
      <t>チョウ</t>
    </rPh>
    <phoneticPr fontId="3"/>
  </si>
  <si>
    <t>軽自動車</t>
    <rPh sb="0" eb="1">
      <t>ケイ</t>
    </rPh>
    <rPh sb="1" eb="4">
      <t>ジドウシャ</t>
    </rPh>
    <phoneticPr fontId="3"/>
  </si>
  <si>
    <t>登録車</t>
    <rPh sb="0" eb="2">
      <t>トウロク</t>
    </rPh>
    <rPh sb="2" eb="3">
      <t>シャ</t>
    </rPh>
    <phoneticPr fontId="3"/>
  </si>
  <si>
    <t>登録検査</t>
    <rPh sb="0" eb="2">
      <t>トウロク</t>
    </rPh>
    <rPh sb="2" eb="4">
      <t>ケンサ</t>
    </rPh>
    <phoneticPr fontId="3"/>
  </si>
  <si>
    <t>自賠-販売店</t>
    <rPh sb="0" eb="1">
      <t>ジ</t>
    </rPh>
    <rPh sb="1" eb="2">
      <t>バイ</t>
    </rPh>
    <rPh sb="3" eb="6">
      <t>ハンバイテン</t>
    </rPh>
    <phoneticPr fontId="3"/>
  </si>
  <si>
    <t>　　　費用</t>
    <rPh sb="3" eb="5">
      <t>ヒヨウ</t>
    </rPh>
    <phoneticPr fontId="3"/>
  </si>
  <si>
    <t>自賠-ﾀﾞｲﾊﾂ</t>
    <rPh sb="0" eb="1">
      <t>ジ</t>
    </rPh>
    <rPh sb="1" eb="2">
      <t>バイ</t>
    </rPh>
    <phoneticPr fontId="3"/>
  </si>
  <si>
    <t>法定費用</t>
    <rPh sb="0" eb="2">
      <t>ホウテイ</t>
    </rPh>
    <rPh sb="2" eb="4">
      <t>ヒヨウ</t>
    </rPh>
    <phoneticPr fontId="3"/>
  </si>
  <si>
    <t>直販と同じ</t>
  </si>
  <si>
    <t>同　左</t>
    <rPh sb="0" eb="1">
      <t>ドウ</t>
    </rPh>
    <rPh sb="2" eb="3">
      <t>サ</t>
    </rPh>
    <phoneticPr fontId="3"/>
  </si>
  <si>
    <t>車庫費用</t>
    <rPh sb="0" eb="2">
      <t>シャコ</t>
    </rPh>
    <rPh sb="2" eb="4">
      <t>ヒヨウ</t>
    </rPh>
    <phoneticPr fontId="3"/>
  </si>
  <si>
    <t>費用</t>
    <rPh sb="0" eb="2">
      <t>ヒヨウ</t>
    </rPh>
    <phoneticPr fontId="3"/>
  </si>
  <si>
    <t>納車費用</t>
    <rPh sb="0" eb="2">
      <t>ノウシャ</t>
    </rPh>
    <rPh sb="2" eb="4">
      <t>ヒヨウ</t>
    </rPh>
    <phoneticPr fontId="3"/>
  </si>
  <si>
    <t>※　直販の付属品値引枠</t>
  </si>
  <si>
    <r>
      <t>【業販のﾏｯﾄ＋ﾊﾞｲｻﾞｰセット特別価格】</t>
    </r>
    <r>
      <rPr>
        <sz val="11"/>
        <rFont val="ＭＳ Ｐゴシック"/>
        <family val="3"/>
        <charset val="128"/>
      </rPr>
      <t xml:space="preserve"> (消費税抜き）</t>
    </r>
    <rPh sb="17" eb="19">
      <t>トクベツ</t>
    </rPh>
    <rPh sb="19" eb="21">
      <t>カカク</t>
    </rPh>
    <phoneticPr fontId="3"/>
  </si>
  <si>
    <t>2014年1月よりセット特別価格を適用しておりましたが、値引率での特別価格に変更します</t>
    <rPh sb="4" eb="5">
      <t>ネン</t>
    </rPh>
    <rPh sb="6" eb="7">
      <t>ガツ</t>
    </rPh>
    <rPh sb="12" eb="14">
      <t>トクベツ</t>
    </rPh>
    <rPh sb="14" eb="16">
      <t>カカク</t>
    </rPh>
    <rPh sb="17" eb="19">
      <t>テキヨウ</t>
    </rPh>
    <rPh sb="28" eb="30">
      <t>ネビキ</t>
    </rPh>
    <rPh sb="30" eb="31">
      <t>リツ</t>
    </rPh>
    <rPh sb="33" eb="35">
      <t>トクベツ</t>
    </rPh>
    <rPh sb="35" eb="37">
      <t>カカク</t>
    </rPh>
    <rPh sb="38" eb="40">
      <t>ヘンコウ</t>
    </rPh>
    <phoneticPr fontId="3"/>
  </si>
  <si>
    <t>適用日時</t>
    <rPh sb="0" eb="2">
      <t>テキヨウ</t>
    </rPh>
    <rPh sb="2" eb="4">
      <t>ニチジ</t>
    </rPh>
    <phoneticPr fontId="3"/>
  </si>
  <si>
    <t>（例外）　</t>
    <rPh sb="1" eb="3">
      <t>レイガイ</t>
    </rPh>
    <phoneticPr fontId="3"/>
  </si>
  <si>
    <t>ミラココア・新型ハイゼットトラックについては、試乗車の受注から適用します</t>
    <rPh sb="6" eb="8">
      <t>シンガタ</t>
    </rPh>
    <rPh sb="23" eb="25">
      <t>シジョウ</t>
    </rPh>
    <rPh sb="25" eb="26">
      <t>シャ</t>
    </rPh>
    <rPh sb="27" eb="29">
      <t>ジュチュウ</t>
    </rPh>
    <rPh sb="31" eb="33">
      <t>テキヨウ</t>
    </rPh>
    <phoneticPr fontId="3"/>
  </si>
  <si>
    <t>値引率</t>
    <rPh sb="0" eb="2">
      <t>ネビキ</t>
    </rPh>
    <rPh sb="2" eb="3">
      <t>リツ</t>
    </rPh>
    <phoneticPr fontId="3"/>
  </si>
  <si>
    <t>商用車（ミラバン・新型ﾊｲｾﾞｯﾄﾄﾗｯｸ・ﾊｲｾﾞｯﾄｶｰｺﾞ）</t>
    <rPh sb="0" eb="1">
      <t>ショウ</t>
    </rPh>
    <rPh sb="1" eb="2">
      <t>ヨウ</t>
    </rPh>
    <rPh sb="2" eb="3">
      <t>シャ</t>
    </rPh>
    <rPh sb="9" eb="11">
      <t>シンガタ</t>
    </rPh>
    <phoneticPr fontId="3"/>
  </si>
  <si>
    <t>その他車種（軽乗用・登録車）</t>
    <rPh sb="2" eb="3">
      <t>タ</t>
    </rPh>
    <rPh sb="3" eb="5">
      <t>シャシュ</t>
    </rPh>
    <rPh sb="6" eb="7">
      <t>ケイ</t>
    </rPh>
    <rPh sb="7" eb="9">
      <t>ジョウヨウ</t>
    </rPh>
    <rPh sb="10" eb="12">
      <t>トウロク</t>
    </rPh>
    <rPh sb="12" eb="13">
      <t>シャ</t>
    </rPh>
    <phoneticPr fontId="3"/>
  </si>
  <si>
    <r>
      <t>※　上記レス率の端数処理は、</t>
    </r>
    <r>
      <rPr>
        <sz val="11"/>
        <rFont val="ＭＳ Ｐゴシック"/>
        <family val="3"/>
        <charset val="128"/>
      </rPr>
      <t>．１</t>
    </r>
    <r>
      <rPr>
        <sz val="11"/>
        <rFont val="ＭＳ Ｐゴシック"/>
        <family val="3"/>
        <charset val="128"/>
      </rPr>
      <t>円単位を四捨五入し１円単位とします</t>
    </r>
    <rPh sb="2" eb="4">
      <t>ジョウキ</t>
    </rPh>
    <rPh sb="6" eb="7">
      <t>リツ</t>
    </rPh>
    <rPh sb="8" eb="10">
      <t>ハスウ</t>
    </rPh>
    <rPh sb="10" eb="12">
      <t>ショリ</t>
    </rPh>
    <rPh sb="16" eb="17">
      <t>エン</t>
    </rPh>
    <rPh sb="17" eb="19">
      <t>タンイ</t>
    </rPh>
    <rPh sb="20" eb="24">
      <t>シシャゴニュウ</t>
    </rPh>
    <rPh sb="26" eb="27">
      <t>エン</t>
    </rPh>
    <rPh sb="27" eb="29">
      <t>タンイ</t>
    </rPh>
    <phoneticPr fontId="3"/>
  </si>
  <si>
    <t>適用条件</t>
    <rPh sb="0" eb="2">
      <t>テキヨウ</t>
    </rPh>
    <rPh sb="2" eb="4">
      <t>ジョウケン</t>
    </rPh>
    <phoneticPr fontId="3"/>
  </si>
  <si>
    <t>①新車注文書に添付した場合に適用します</t>
    <rPh sb="1" eb="2">
      <t>シン</t>
    </rPh>
    <rPh sb="2" eb="3">
      <t>シャ</t>
    </rPh>
    <rPh sb="3" eb="5">
      <t>チュウモン</t>
    </rPh>
    <rPh sb="5" eb="6">
      <t>ショ</t>
    </rPh>
    <rPh sb="7" eb="9">
      <t>テンプ</t>
    </rPh>
    <rPh sb="11" eb="13">
      <t>バアイ</t>
    </rPh>
    <rPh sb="14" eb="16">
      <t>テキヨウ</t>
    </rPh>
    <phoneticPr fontId="3"/>
  </si>
  <si>
    <t>　　どちらか片方購入の場合は各販売店殿の通常レス率を適用します</t>
    <rPh sb="11" eb="13">
      <t>バアイ</t>
    </rPh>
    <phoneticPr fontId="3"/>
  </si>
  <si>
    <t>③マット・バイザーの組合せは、問いません</t>
    <rPh sb="10" eb="12">
      <t>クミアワ</t>
    </rPh>
    <rPh sb="15" eb="16">
      <t>ト</t>
    </rPh>
    <phoneticPr fontId="3"/>
  </si>
  <si>
    <t>　　（ﾊﾞｲｻﾞｰはﾛﾝｸﾞ/ﾜｲﾄﾞどちらを選択しても結構です、ﾏｯﾄの選択も可）</t>
    <rPh sb="37" eb="39">
      <t>センタク</t>
    </rPh>
    <rPh sb="40" eb="41">
      <t>カ</t>
    </rPh>
    <phoneticPr fontId="3"/>
  </si>
  <si>
    <t>④取付工賃も同率とします</t>
    <rPh sb="1" eb="3">
      <t>トリツケ</t>
    </rPh>
    <rPh sb="3" eb="5">
      <t>コウチン</t>
    </rPh>
    <rPh sb="6" eb="7">
      <t>ドウ</t>
    </rPh>
    <rPh sb="7" eb="8">
      <t>リツ</t>
    </rPh>
    <phoneticPr fontId="3"/>
  </si>
  <si>
    <t>（注意）　</t>
    <rPh sb="1" eb="3">
      <t>チュウイ</t>
    </rPh>
    <phoneticPr fontId="3"/>
  </si>
  <si>
    <t>ﾏｯﾄ・ﾊﾞｲｻﾞｰを除く付属品値引枠は、販売店殿のレス率を適用します</t>
    <rPh sb="18" eb="19">
      <t>ワク</t>
    </rPh>
    <rPh sb="24" eb="25">
      <t>ドノ</t>
    </rPh>
    <rPh sb="30" eb="32">
      <t>テキヨウ</t>
    </rPh>
    <phoneticPr fontId="3"/>
  </si>
  <si>
    <t>以上</t>
    <rPh sb="0" eb="2">
      <t>イジョウ</t>
    </rPh>
    <phoneticPr fontId="3"/>
  </si>
  <si>
    <t>2014/8/9</t>
    <phoneticPr fontId="3"/>
  </si>
  <si>
    <t>※</t>
    <phoneticPr fontId="3"/>
  </si>
  <si>
    <t>※</t>
    <phoneticPr fontId="3"/>
  </si>
  <si>
    <t>ＳＰ</t>
    <phoneticPr fontId="3"/>
  </si>
  <si>
    <t>ＧＰ</t>
    <phoneticPr fontId="3"/>
  </si>
  <si>
    <t>ＢＰ</t>
    <phoneticPr fontId="3"/>
  </si>
  <si>
    <t>PE</t>
    <phoneticPr fontId="3"/>
  </si>
  <si>
    <t>イース</t>
    <phoneticPr fontId="3"/>
  </si>
  <si>
    <t>イース　2WD
　L　　Ｌ“ＳＡ”</t>
    <phoneticPr fontId="3"/>
  </si>
  <si>
    <t>Ｓトラ</t>
    <phoneticPr fontId="3"/>
  </si>
  <si>
    <t>Ｓカーゴ</t>
    <phoneticPr fontId="3"/>
  </si>
  <si>
    <t>ミラＶ</t>
    <phoneticPr fontId="3"/>
  </si>
  <si>
    <t>コペン</t>
    <phoneticPr fontId="3"/>
  </si>
  <si>
    <t>1100・3380</t>
    <phoneticPr fontId="3"/>
  </si>
  <si>
    <t>1）　</t>
    <phoneticPr fontId="3"/>
  </si>
  <si>
    <t>2）　</t>
    <phoneticPr fontId="3"/>
  </si>
  <si>
    <t>3）　</t>
    <phoneticPr fontId="3"/>
  </si>
  <si>
    <t>②特別価格はマットとバイザーをセット購入いただいた時の金額です</t>
    <phoneticPr fontId="3"/>
  </si>
  <si>
    <t>ＳＰ</t>
    <phoneticPr fontId="3"/>
  </si>
  <si>
    <t>ＧＰ</t>
    <phoneticPr fontId="3"/>
  </si>
  <si>
    <t>ＢＰ</t>
    <phoneticPr fontId="3"/>
  </si>
  <si>
    <t>PE</t>
    <phoneticPr fontId="3"/>
  </si>
  <si>
    <t>2015/01/01</t>
    <phoneticPr fontId="3"/>
  </si>
  <si>
    <r>
      <t>201</t>
    </r>
    <r>
      <rPr>
        <sz val="11"/>
        <rFont val="ＭＳ Ｐゴシック"/>
        <family val="3"/>
        <charset val="128"/>
      </rPr>
      <t>5</t>
    </r>
    <r>
      <rPr>
        <sz val="11"/>
        <rFont val="ＭＳ Ｐゴシック"/>
        <family val="3"/>
        <charset val="128"/>
      </rPr>
      <t>年1月からの販売店仕切り価格を変更します（各種対策に対応するため）</t>
    </r>
    <rPh sb="19" eb="21">
      <t>ヘンコウ</t>
    </rPh>
    <rPh sb="25" eb="27">
      <t>カクシュ</t>
    </rPh>
    <rPh sb="27" eb="29">
      <t>タイサク</t>
    </rPh>
    <rPh sb="30" eb="32">
      <t>タイオウ</t>
    </rPh>
    <phoneticPr fontId="3"/>
  </si>
  <si>
    <r>
      <t>2014年8月より　新型ﾊｲｾﾞｯﾄﾄﾗｯｸ発売から　</t>
    </r>
    <r>
      <rPr>
        <sz val="11"/>
        <rFont val="ＭＳ Ｐゴシック"/>
        <family val="3"/>
        <charset val="128"/>
      </rPr>
      <t>Sトラの</t>
    </r>
    <r>
      <rPr>
        <sz val="11"/>
        <rFont val="ＭＳ Ｐゴシック"/>
        <family val="3"/>
        <charset val="128"/>
      </rPr>
      <t>「</t>
    </r>
    <r>
      <rPr>
        <sz val="11"/>
        <rFont val="ＭＳ Ｐゴシック"/>
        <family val="3"/>
        <charset val="128"/>
      </rPr>
      <t>レス率</t>
    </r>
    <r>
      <rPr>
        <sz val="11"/>
        <rFont val="ＭＳ Ｐゴシック"/>
        <family val="3"/>
        <charset val="128"/>
      </rPr>
      <t>変更」</t>
    </r>
    <rPh sb="10" eb="12">
      <t>シンガタ</t>
    </rPh>
    <rPh sb="22" eb="24">
      <t>ハツバイ</t>
    </rPh>
    <rPh sb="34" eb="35">
      <t>リツ</t>
    </rPh>
    <rPh sb="35" eb="37">
      <t>ヘンコウ</t>
    </rPh>
    <phoneticPr fontId="3"/>
  </si>
  <si>
    <t>2015/04/01</t>
    <phoneticPr fontId="3"/>
  </si>
  <si>
    <t>イース</t>
    <phoneticPr fontId="3"/>
  </si>
  <si>
    <t>【変更経過】</t>
    <rPh sb="1" eb="3">
      <t>ヘンコウ</t>
    </rPh>
    <rPh sb="3" eb="5">
      <t>ケイカ</t>
    </rPh>
    <phoneticPr fontId="3"/>
  </si>
  <si>
    <t>①2015年1月に販売店仕切り価格を変更します（各種対策に対応するため）</t>
    <phoneticPr fontId="3"/>
  </si>
  <si>
    <t>②2015年4月1日に改定します、内容は［1］の協力店欄を5％→5.5％に変更</t>
    <phoneticPr fontId="3"/>
  </si>
  <si>
    <t>イース　2WD
　L　・　Ｌ“ＳＡ”</t>
    <phoneticPr fontId="3"/>
  </si>
  <si>
    <t>2014年9月1日受注分より</t>
    <rPh sb="4" eb="5">
      <t>ネン</t>
    </rPh>
    <rPh sb="6" eb="7">
      <t>ガツ</t>
    </rPh>
    <rPh sb="8" eb="9">
      <t>ヒ</t>
    </rPh>
    <rPh sb="9" eb="11">
      <t>ジュチュウ</t>
    </rPh>
    <rPh sb="11" eb="12">
      <t>ブン</t>
    </rPh>
    <phoneticPr fontId="3"/>
  </si>
  <si>
    <t>ダイハツ新車価格について</t>
    <rPh sb="4" eb="6">
      <t>シンシャ</t>
    </rPh>
    <rPh sb="6" eb="8">
      <t>カカク</t>
    </rPh>
    <phoneticPr fontId="3"/>
  </si>
  <si>
    <t>業販仕切り</t>
    <rPh sb="0" eb="2">
      <t>ギョウハン</t>
    </rPh>
    <rPh sb="2" eb="4">
      <t>シキ</t>
    </rPh>
    <phoneticPr fontId="3"/>
  </si>
  <si>
    <t>（すべて消費税抜き）</t>
    <rPh sb="4" eb="7">
      <t>ショウヒゼイ</t>
    </rPh>
    <rPh sb="7" eb="8">
      <t>ヌキ</t>
    </rPh>
    <phoneticPr fontId="3"/>
  </si>
  <si>
    <t>協力店</t>
    <rPh sb="0" eb="2">
      <t>キョウリョク</t>
    </rPh>
    <rPh sb="2" eb="3">
      <t>テン</t>
    </rPh>
    <phoneticPr fontId="3"/>
  </si>
  <si>
    <t>トヨタ系列</t>
    <rPh sb="4" eb="5">
      <t>レツ</t>
    </rPh>
    <phoneticPr fontId="3"/>
  </si>
  <si>
    <t>直販枠</t>
    <rPh sb="0" eb="2">
      <t>チョクハン</t>
    </rPh>
    <rPh sb="2" eb="3">
      <t>ワク</t>
    </rPh>
    <phoneticPr fontId="3"/>
  </si>
  <si>
    <t>軽乗用車</t>
    <rPh sb="0" eb="1">
      <t>ケイ</t>
    </rPh>
    <rPh sb="1" eb="4">
      <t>ジョウヨウシャ</t>
    </rPh>
    <phoneticPr fontId="3"/>
  </si>
  <si>
    <t>下記を除き全車種</t>
    <rPh sb="0" eb="2">
      <t>カキ</t>
    </rPh>
    <rPh sb="3" eb="4">
      <t>ノゾ</t>
    </rPh>
    <rPh sb="5" eb="6">
      <t>ゼン</t>
    </rPh>
    <rPh sb="6" eb="8">
      <t>シャシュ</t>
    </rPh>
    <phoneticPr fontId="3"/>
  </si>
  <si>
    <t>定価の△35%</t>
    <rPh sb="0" eb="2">
      <t>テイカ</t>
    </rPh>
    <phoneticPr fontId="3"/>
  </si>
  <si>
    <r>
      <t>△5</t>
    </r>
    <r>
      <rPr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千円</t>
    </r>
    <rPh sb="3" eb="5">
      <t>センエン</t>
    </rPh>
    <phoneticPr fontId="3"/>
  </si>
  <si>
    <t>用品全数△20%</t>
    <rPh sb="0" eb="2">
      <t>ヨウヒン</t>
    </rPh>
    <rPh sb="2" eb="4">
      <t>ゼンスウ</t>
    </rPh>
    <phoneticPr fontId="3"/>
  </si>
  <si>
    <t>軽貨物車</t>
    <rPh sb="0" eb="1">
      <t>ケイ</t>
    </rPh>
    <rPh sb="1" eb="4">
      <t>カモツシャ</t>
    </rPh>
    <phoneticPr fontId="3"/>
  </si>
  <si>
    <r>
      <t>定価の△3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%</t>
    </r>
    <rPh sb="0" eb="2">
      <t>テイカ</t>
    </rPh>
    <phoneticPr fontId="3"/>
  </si>
  <si>
    <t>新潟SP</t>
    <rPh sb="0" eb="2">
      <t>ニイガタ</t>
    </rPh>
    <phoneticPr fontId="3"/>
  </si>
  <si>
    <r>
      <t>△4</t>
    </r>
    <r>
      <rPr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千円</t>
    </r>
    <rPh sb="3" eb="5">
      <t>センエン</t>
    </rPh>
    <phoneticPr fontId="3"/>
  </si>
  <si>
    <t>-</t>
    <phoneticPr fontId="3"/>
  </si>
  <si>
    <t>軽特車</t>
    <rPh sb="0" eb="1">
      <t>ケイ</t>
    </rPh>
    <rPh sb="1" eb="3">
      <t>トクシャ</t>
    </rPh>
    <phoneticPr fontId="3"/>
  </si>
  <si>
    <t>ベース車の値引きと同じ</t>
    <rPh sb="3" eb="4">
      <t>シャ</t>
    </rPh>
    <rPh sb="5" eb="7">
      <t>ネビ</t>
    </rPh>
    <rPh sb="9" eb="10">
      <t>オナ</t>
    </rPh>
    <phoneticPr fontId="3"/>
  </si>
  <si>
    <t>要相談</t>
    <rPh sb="0" eb="1">
      <t>ヨウ</t>
    </rPh>
    <rPh sb="1" eb="3">
      <t>ソウダン</t>
    </rPh>
    <phoneticPr fontId="3"/>
  </si>
  <si>
    <t>但し、TAD店は要相談</t>
    <rPh sb="0" eb="1">
      <t>タダ</t>
    </rPh>
    <rPh sb="6" eb="7">
      <t>テン</t>
    </rPh>
    <rPh sb="8" eb="9">
      <t>ヨウ</t>
    </rPh>
    <rPh sb="9" eb="11">
      <t>ソウダン</t>
    </rPh>
    <phoneticPr fontId="3"/>
  </si>
  <si>
    <t>小型自動車</t>
    <rPh sb="0" eb="2">
      <t>コガタ</t>
    </rPh>
    <rPh sb="2" eb="5">
      <t>ジドウシャ</t>
    </rPh>
    <phoneticPr fontId="3"/>
  </si>
  <si>
    <t>小型車</t>
    <rPh sb="0" eb="3">
      <t>コガタシャ</t>
    </rPh>
    <phoneticPr fontId="3"/>
  </si>
  <si>
    <t>全車種</t>
    <rPh sb="0" eb="1">
      <t>ゼン</t>
    </rPh>
    <rPh sb="1" eb="3">
      <t>シャシュ</t>
    </rPh>
    <phoneticPr fontId="3"/>
  </si>
  <si>
    <t>設定なし</t>
    <rPh sb="0" eb="2">
      <t>セッテイ</t>
    </rPh>
    <phoneticPr fontId="3"/>
  </si>
  <si>
    <t>小型特車</t>
    <rPh sb="0" eb="2">
      <t>コガタ</t>
    </rPh>
    <rPh sb="2" eb="4">
      <t>トクシャ</t>
    </rPh>
    <phoneticPr fontId="3"/>
  </si>
  <si>
    <t>TAD・直販の用品値引き率</t>
    <rPh sb="4" eb="6">
      <t>チョクハン</t>
    </rPh>
    <rPh sb="7" eb="9">
      <t>ヨウヒン</t>
    </rPh>
    <rPh sb="9" eb="11">
      <t>ネビ</t>
    </rPh>
    <rPh sb="12" eb="13">
      <t>リツ</t>
    </rPh>
    <phoneticPr fontId="3"/>
  </si>
  <si>
    <t>用品△20%</t>
    <rPh sb="0" eb="2">
      <t>ヨウヒン</t>
    </rPh>
    <phoneticPr fontId="3"/>
  </si>
  <si>
    <t>用品△10%</t>
    <rPh sb="0" eb="2">
      <t>ヨウヒン</t>
    </rPh>
    <phoneticPr fontId="3"/>
  </si>
  <si>
    <t>諸費用(税込み)</t>
    <rPh sb="0" eb="3">
      <t>ショヒヨウ</t>
    </rPh>
    <rPh sb="4" eb="6">
      <t>ゼイコ</t>
    </rPh>
    <phoneticPr fontId="3"/>
  </si>
  <si>
    <t>登録費用</t>
    <rPh sb="0" eb="2">
      <t>トウロク</t>
    </rPh>
    <rPh sb="2" eb="4">
      <t>ヒヨウ</t>
    </rPh>
    <phoneticPr fontId="3"/>
  </si>
  <si>
    <t>自賠責当社</t>
    <rPh sb="0" eb="3">
      <t>ジバイセキ</t>
    </rPh>
    <rPh sb="3" eb="5">
      <t>トウシャ</t>
    </rPh>
    <phoneticPr fontId="3"/>
  </si>
  <si>
    <t>自賠責持込</t>
    <rPh sb="0" eb="3">
      <t>ジバイセキ</t>
    </rPh>
    <rPh sb="3" eb="5">
      <t>モチコミ</t>
    </rPh>
    <phoneticPr fontId="3"/>
  </si>
  <si>
    <t>登録車</t>
    <rPh sb="0" eb="3">
      <t>トウロクシャ</t>
    </rPh>
    <phoneticPr fontId="3"/>
  </si>
  <si>
    <t>※　マット・バイザーは、「ロング・ワイド、標準・高機能」問わずセット購入の価格、セット購入でないものは各販売店のレス率を適用ください</t>
    <rPh sb="21" eb="23">
      <t>ヒョウジュン</t>
    </rPh>
    <rPh sb="24" eb="27">
      <t>コウキノウ</t>
    </rPh>
    <rPh sb="28" eb="29">
      <t>ト</t>
    </rPh>
    <rPh sb="34" eb="36">
      <t>コウニュウ</t>
    </rPh>
    <rPh sb="37" eb="39">
      <t>カカク</t>
    </rPh>
    <rPh sb="43" eb="45">
      <t>コウニュウ</t>
    </rPh>
    <rPh sb="51" eb="52">
      <t>カク</t>
    </rPh>
    <rPh sb="52" eb="55">
      <t>ハンバイテン</t>
    </rPh>
    <rPh sb="58" eb="59">
      <t>リツ</t>
    </rPh>
    <rPh sb="60" eb="62">
      <t>テキヨウ</t>
    </rPh>
    <phoneticPr fontId="3"/>
  </si>
  <si>
    <t>TAD</t>
    <phoneticPr fontId="3"/>
  </si>
  <si>
    <t>SP</t>
    <phoneticPr fontId="3"/>
  </si>
  <si>
    <t>GP</t>
    <phoneticPr fontId="3"/>
  </si>
  <si>
    <t>PE</t>
    <phoneticPr fontId="3"/>
  </si>
  <si>
    <t>マット・
バイザー</t>
    <phoneticPr fontId="3"/>
  </si>
  <si>
    <t>コペン</t>
    <phoneticPr fontId="3"/>
  </si>
  <si>
    <t>ミラバン</t>
    <phoneticPr fontId="3"/>
  </si>
  <si>
    <t>ハイゼット
トラック</t>
    <phoneticPr fontId="3"/>
  </si>
  <si>
    <t>←</t>
    <phoneticPr fontId="3"/>
  </si>
  <si>
    <t>カーゴ
キャディー</t>
    <phoneticPr fontId="3"/>
  </si>
  <si>
    <r>
      <t>BP
（</t>
    </r>
    <r>
      <rPr>
        <sz val="11"/>
        <rFont val="ＭＳ Ｐゴシック"/>
        <family val="3"/>
        <charset val="128"/>
      </rPr>
      <t>47</t>
    </r>
    <r>
      <rPr>
        <sz val="11"/>
        <rFont val="ＭＳ Ｐゴシック"/>
        <family val="3"/>
        <charset val="128"/>
      </rPr>
      <t>～3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）</t>
    </r>
    <phoneticPr fontId="3"/>
  </si>
  <si>
    <r>
      <t>BP
（3</t>
    </r>
    <r>
      <rPr>
        <sz val="11"/>
        <rFont val="ＭＳ Ｐゴシック"/>
        <family val="3"/>
        <charset val="128"/>
      </rPr>
      <t>5</t>
    </r>
    <r>
      <rPr>
        <sz val="11"/>
        <rFont val="ＭＳ Ｐゴシック"/>
        <family val="3"/>
        <charset val="128"/>
      </rPr>
      <t>～</t>
    </r>
    <r>
      <rPr>
        <sz val="11"/>
        <rFont val="ＭＳ Ｐゴシック"/>
        <family val="3"/>
        <charset val="128"/>
      </rPr>
      <t>24</t>
    </r>
    <r>
      <rPr>
        <sz val="11"/>
        <rFont val="ＭＳ Ｐゴシック"/>
        <family val="3"/>
        <charset val="128"/>
      </rPr>
      <t>）</t>
    </r>
    <phoneticPr fontId="3"/>
  </si>
  <si>
    <t>SAD</t>
    <phoneticPr fontId="3"/>
  </si>
  <si>
    <r>
      <t>BP
（</t>
    </r>
    <r>
      <rPr>
        <sz val="11"/>
        <rFont val="ＭＳ Ｐゴシック"/>
        <family val="3"/>
        <charset val="128"/>
      </rPr>
      <t>47</t>
    </r>
    <r>
      <rPr>
        <sz val="11"/>
        <rFont val="ＭＳ Ｐゴシック"/>
        <family val="3"/>
        <charset val="128"/>
      </rPr>
      <t>～3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）</t>
    </r>
    <phoneticPr fontId="3"/>
  </si>
  <si>
    <r>
      <t>BP
（3</t>
    </r>
    <r>
      <rPr>
        <sz val="11"/>
        <rFont val="ＭＳ Ｐゴシック"/>
        <family val="3"/>
        <charset val="128"/>
      </rPr>
      <t>5</t>
    </r>
    <r>
      <rPr>
        <sz val="11"/>
        <rFont val="ＭＳ Ｐゴシック"/>
        <family val="3"/>
        <charset val="128"/>
      </rPr>
      <t>～</t>
    </r>
    <r>
      <rPr>
        <sz val="11"/>
        <rFont val="ＭＳ Ｐゴシック"/>
        <family val="3"/>
        <charset val="128"/>
      </rPr>
      <t>24</t>
    </r>
    <r>
      <rPr>
        <sz val="11"/>
        <rFont val="ＭＳ Ｐゴシック"/>
        <family val="3"/>
        <charset val="128"/>
      </rPr>
      <t>）</t>
    </r>
    <phoneticPr fontId="3"/>
  </si>
  <si>
    <t>スバル</t>
    <phoneticPr fontId="3"/>
  </si>
  <si>
    <t>-</t>
    <phoneticPr fontId="3"/>
  </si>
  <si>
    <t>カーゴ
キャディー</t>
    <phoneticPr fontId="3"/>
  </si>
  <si>
    <t>2016.07.01～</t>
    <phoneticPr fontId="3"/>
  </si>
  <si>
    <r>
      <t>イース　</t>
    </r>
    <r>
      <rPr>
        <sz val="11"/>
        <rFont val="ＭＳ Ｐゴシック"/>
        <family val="3"/>
        <charset val="128"/>
      </rPr>
      <t>(</t>
    </r>
    <r>
      <rPr>
        <sz val="11"/>
        <rFont val="ＭＳ Ｐゴシック"/>
        <family val="3"/>
        <charset val="128"/>
      </rPr>
      <t>Ｂ、Ｂ</t>
    </r>
    <r>
      <rPr>
        <sz val="11"/>
        <rFont val="ＭＳ Ｐゴシック"/>
        <family val="3"/>
        <charset val="128"/>
      </rPr>
      <t xml:space="preserve"> SAⅢ)</t>
    </r>
    <phoneticPr fontId="3"/>
  </si>
  <si>
    <t>定価の△32%</t>
    <phoneticPr fontId="3"/>
  </si>
  <si>
    <t>登録自動車</t>
    <rPh sb="0" eb="2">
      <t>トウロク</t>
    </rPh>
    <rPh sb="2" eb="5">
      <t>ジドウシャ</t>
    </rPh>
    <phoneticPr fontId="3"/>
  </si>
  <si>
    <t>普通車</t>
    <rPh sb="0" eb="3">
      <t>フツウシャ</t>
    </rPh>
    <phoneticPr fontId="3"/>
  </si>
  <si>
    <t>ブーン、トール</t>
    <phoneticPr fontId="3"/>
  </si>
  <si>
    <t>メビウス、アルティス</t>
    <phoneticPr fontId="3"/>
  </si>
  <si>
    <t>0円</t>
    <phoneticPr fontId="3"/>
  </si>
  <si>
    <t>要相談</t>
    <phoneticPr fontId="3"/>
  </si>
  <si>
    <t>2017.04.～</t>
    <phoneticPr fontId="3"/>
  </si>
  <si>
    <t>スバル</t>
    <phoneticPr fontId="3"/>
  </si>
  <si>
    <t>コペン</t>
    <phoneticPr fontId="3"/>
  </si>
  <si>
    <r>
      <t>イース　</t>
    </r>
    <r>
      <rPr>
        <sz val="11"/>
        <rFont val="ＭＳ Ｐゴシック"/>
        <family val="3"/>
        <charset val="128"/>
      </rPr>
      <t>(</t>
    </r>
    <r>
      <rPr>
        <sz val="11"/>
        <rFont val="ＭＳ Ｐゴシック"/>
        <family val="3"/>
        <charset val="128"/>
      </rPr>
      <t>Ｂ、Ｂ</t>
    </r>
    <r>
      <rPr>
        <sz val="11"/>
        <rFont val="ＭＳ Ｐゴシック"/>
        <family val="3"/>
        <charset val="128"/>
      </rPr>
      <t xml:space="preserve"> SAⅢ)</t>
    </r>
    <phoneticPr fontId="3"/>
  </si>
  <si>
    <t>定価の△32%</t>
    <phoneticPr fontId="3"/>
  </si>
  <si>
    <t>0円</t>
    <phoneticPr fontId="3"/>
  </si>
  <si>
    <t>ブーン、トール</t>
    <phoneticPr fontId="3"/>
  </si>
  <si>
    <t>メビウス、アルティス</t>
    <phoneticPr fontId="3"/>
  </si>
  <si>
    <t>要相談</t>
    <phoneticPr fontId="3"/>
  </si>
  <si>
    <t>小型　　　　登録費用</t>
    <rPh sb="0" eb="2">
      <t>コガタ</t>
    </rPh>
    <rPh sb="6" eb="8">
      <t>トウロク</t>
    </rPh>
    <rPh sb="8" eb="10">
      <t>ヒヨウ</t>
    </rPh>
    <phoneticPr fontId="3"/>
  </si>
  <si>
    <t>自賠責持込</t>
    <rPh sb="0" eb="3">
      <t>ジバイセキ</t>
    </rPh>
    <rPh sb="3" eb="4">
      <t>モ</t>
    </rPh>
    <rPh sb="4" eb="5">
      <t>コ</t>
    </rPh>
    <phoneticPr fontId="3"/>
  </si>
  <si>
    <t>2017.07.～</t>
    <phoneticPr fontId="3"/>
  </si>
  <si>
    <t>訂正</t>
    <rPh sb="0" eb="2">
      <t>テイセイ</t>
    </rPh>
    <phoneticPr fontId="3"/>
  </si>
  <si>
    <t>グランマックス（バン・トラック）</t>
    <phoneticPr fontId="3"/>
  </si>
  <si>
    <t>2020.06.～</t>
    <phoneticPr fontId="3"/>
  </si>
  <si>
    <t>2021.10～</t>
    <phoneticPr fontId="3"/>
  </si>
  <si>
    <r>
      <t>BP
（</t>
    </r>
    <r>
      <rPr>
        <sz val="11"/>
        <rFont val="ＭＳ Ｐゴシック"/>
        <family val="3"/>
        <charset val="128"/>
      </rPr>
      <t>47</t>
    </r>
    <r>
      <rPr>
        <sz val="11"/>
        <rFont val="ＭＳ Ｐゴシック"/>
        <family val="3"/>
        <charset val="128"/>
      </rPr>
      <t>～3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）</t>
    </r>
    <phoneticPr fontId="3"/>
  </si>
  <si>
    <r>
      <t>BP
（3</t>
    </r>
    <r>
      <rPr>
        <sz val="11"/>
        <rFont val="ＭＳ Ｐゴシック"/>
        <family val="3"/>
        <charset val="128"/>
      </rPr>
      <t>5</t>
    </r>
    <r>
      <rPr>
        <sz val="11"/>
        <rFont val="ＭＳ Ｐゴシック"/>
        <family val="3"/>
        <charset val="128"/>
      </rPr>
      <t>～</t>
    </r>
    <r>
      <rPr>
        <sz val="11"/>
        <rFont val="ＭＳ Ｐゴシック"/>
        <family val="3"/>
        <charset val="128"/>
      </rPr>
      <t>24</t>
    </r>
    <r>
      <rPr>
        <sz val="11"/>
        <rFont val="ＭＳ Ｐゴシック"/>
        <family val="3"/>
        <charset val="128"/>
      </rPr>
      <t>）</t>
    </r>
    <phoneticPr fontId="3"/>
  </si>
  <si>
    <r>
      <t>△5</t>
    </r>
    <r>
      <rPr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千円</t>
    </r>
    <rPh sb="3" eb="5">
      <t>センエン</t>
    </rPh>
    <phoneticPr fontId="3"/>
  </si>
  <si>
    <r>
      <t>イース　</t>
    </r>
    <r>
      <rPr>
        <sz val="11"/>
        <rFont val="ＭＳ Ｐゴシック"/>
        <family val="3"/>
        <charset val="128"/>
      </rPr>
      <t>(</t>
    </r>
    <r>
      <rPr>
        <sz val="11"/>
        <rFont val="ＭＳ Ｐゴシック"/>
        <family val="3"/>
        <charset val="128"/>
      </rPr>
      <t>Ｂ、Ｂ</t>
    </r>
    <r>
      <rPr>
        <sz val="11"/>
        <rFont val="ＭＳ Ｐゴシック"/>
        <family val="3"/>
        <charset val="128"/>
      </rPr>
      <t xml:space="preserve"> SAⅢ)</t>
    </r>
    <phoneticPr fontId="3"/>
  </si>
  <si>
    <r>
      <t>定価の△3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%</t>
    </r>
    <rPh sb="0" eb="2">
      <t>テイカ</t>
    </rPh>
    <phoneticPr fontId="3"/>
  </si>
  <si>
    <r>
      <t>△4</t>
    </r>
    <r>
      <rPr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千円</t>
    </r>
    <rPh sb="3" eb="5">
      <t>センエン</t>
    </rPh>
    <phoneticPr fontId="3"/>
  </si>
  <si>
    <t xml:space="preserve">カーゴ
</t>
    <phoneticPr fontId="3"/>
  </si>
  <si>
    <t>ブーン、トール、ロッキー</t>
    <phoneticPr fontId="3"/>
  </si>
  <si>
    <t>ロッキーHEV</t>
    <phoneticPr fontId="3"/>
  </si>
  <si>
    <t>↑</t>
    <phoneticPr fontId="3"/>
  </si>
  <si>
    <t>アルティス</t>
    <phoneticPr fontId="3"/>
  </si>
  <si>
    <t>・ロッキーHEV専用商枠設定</t>
    <rPh sb="8" eb="10">
      <t>センヨウ</t>
    </rPh>
    <rPh sb="10" eb="11">
      <t>ショウ</t>
    </rPh>
    <rPh sb="11" eb="12">
      <t>ワク</t>
    </rPh>
    <rPh sb="12" eb="14">
      <t>セッテイ</t>
    </rPh>
    <phoneticPr fontId="3"/>
  </si>
  <si>
    <t>■今回の変更箇所（黄色網掛け）</t>
    <rPh sb="9" eb="11">
      <t>キイロ</t>
    </rPh>
    <rPh sb="11" eb="13">
      <t>アミカ</t>
    </rPh>
    <phoneticPr fontId="3"/>
  </si>
  <si>
    <t>・法定費用改定反映</t>
    <rPh sb="1" eb="3">
      <t>ホウテイ</t>
    </rPh>
    <rPh sb="3" eb="5">
      <t>ヒヨウ</t>
    </rPh>
    <rPh sb="5" eb="7">
      <t>カイテイ</t>
    </rPh>
    <rPh sb="7" eb="9">
      <t>ハンエイ</t>
    </rPh>
    <phoneticPr fontId="3"/>
  </si>
  <si>
    <t>ハイゼットトラック</t>
    <phoneticPr fontId="3"/>
  </si>
  <si>
    <t>ハイゼットカーゴ</t>
    <phoneticPr fontId="3"/>
  </si>
  <si>
    <t>希望ナンバー申請代行費用</t>
    <rPh sb="0" eb="2">
      <t>キボウ</t>
    </rPh>
    <rPh sb="6" eb="8">
      <t>シンセイ</t>
    </rPh>
    <rPh sb="8" eb="12">
      <t>ダイコウヒヨウ</t>
    </rPh>
    <phoneticPr fontId="3"/>
  </si>
  <si>
    <t>販売店届</t>
    <rPh sb="0" eb="3">
      <t>ハンバイテン</t>
    </rPh>
    <rPh sb="3" eb="4">
      <t>トドケ</t>
    </rPh>
    <phoneticPr fontId="3"/>
  </si>
  <si>
    <t>同行納車</t>
    <rPh sb="0" eb="4">
      <t>ドウコウノウシャ</t>
    </rPh>
    <phoneticPr fontId="3"/>
  </si>
  <si>
    <t>・同行納車設定</t>
    <rPh sb="1" eb="5">
      <t>ドウコウノウシャ</t>
    </rPh>
    <rPh sb="5" eb="7">
      <t>セッテイ</t>
    </rPh>
    <phoneticPr fontId="3"/>
  </si>
  <si>
    <t>ランクアップリストアップ対象店(本社承認店)</t>
    <rPh sb="12" eb="15">
      <t>タイショウテン</t>
    </rPh>
    <rPh sb="16" eb="18">
      <t>ホンシャ</t>
    </rPh>
    <rPh sb="18" eb="20">
      <t>ショウニン</t>
    </rPh>
    <rPh sb="20" eb="21">
      <t>テン</t>
    </rPh>
    <phoneticPr fontId="3"/>
  </si>
  <si>
    <t>非課税</t>
    <rPh sb="0" eb="3">
      <t>ヒカゼイ</t>
    </rPh>
    <phoneticPr fontId="3"/>
  </si>
  <si>
    <t>寄付金額による</t>
    <rPh sb="0" eb="4">
      <t>キフキンガク</t>
    </rPh>
    <phoneticPr fontId="3"/>
  </si>
  <si>
    <t>希望NO登録入力欄（寄付金）</t>
    <rPh sb="0" eb="2">
      <t>キボウ</t>
    </rPh>
    <rPh sb="4" eb="6">
      <t>トウロク</t>
    </rPh>
    <rPh sb="6" eb="8">
      <t>ニュウリョク</t>
    </rPh>
    <rPh sb="8" eb="9">
      <t>ラン</t>
    </rPh>
    <rPh sb="10" eb="13">
      <t>キフキン</t>
    </rPh>
    <phoneticPr fontId="3"/>
  </si>
  <si>
    <t>小型</t>
    <rPh sb="0" eb="2">
      <t>コガタ</t>
    </rPh>
    <phoneticPr fontId="3"/>
  </si>
  <si>
    <t>軽</t>
    <rPh sb="0" eb="1">
      <t>ケイ</t>
    </rPh>
    <phoneticPr fontId="3"/>
  </si>
  <si>
    <t>希望ナンバー持込</t>
    <rPh sb="0" eb="2">
      <t>キボウ</t>
    </rPh>
    <rPh sb="6" eb="8">
      <t>モチコミ</t>
    </rPh>
    <phoneticPr fontId="3"/>
  </si>
  <si>
    <t>持込車検</t>
    <rPh sb="0" eb="2">
      <t>モチコミ</t>
    </rPh>
    <rPh sb="2" eb="4">
      <t>シャケン</t>
    </rPh>
    <phoneticPr fontId="3"/>
  </si>
  <si>
    <t>・軽特車枠設定</t>
    <rPh sb="1" eb="2">
      <t>ケイ</t>
    </rPh>
    <rPh sb="2" eb="3">
      <t>トク</t>
    </rPh>
    <rPh sb="3" eb="4">
      <t>シャ</t>
    </rPh>
    <rPh sb="4" eb="5">
      <t>ワク</t>
    </rPh>
    <rPh sb="5" eb="7">
      <t>セッテイ</t>
    </rPh>
    <phoneticPr fontId="3"/>
  </si>
  <si>
    <t>・持込車検代行費用設定</t>
    <rPh sb="1" eb="5">
      <t>モチコミシャケン</t>
    </rPh>
    <rPh sb="5" eb="11">
      <t>ダイコウヒヨウセッテイ</t>
    </rPh>
    <phoneticPr fontId="3"/>
  </si>
  <si>
    <t>・持込希望ﾅﾝﾊﾞｰ諸費用設定</t>
    <rPh sb="1" eb="3">
      <t>モチコミ</t>
    </rPh>
    <rPh sb="3" eb="5">
      <t>キボウ</t>
    </rPh>
    <rPh sb="10" eb="13">
      <t>ショヒヨウ</t>
    </rPh>
    <rPh sb="13" eb="15">
      <t>セッテイ</t>
    </rPh>
    <phoneticPr fontId="3"/>
  </si>
  <si>
    <t>・希望ﾅﾝﾊﾞｰ申請代行費用再案内</t>
    <rPh sb="1" eb="3">
      <t>キボウ</t>
    </rPh>
    <rPh sb="8" eb="10">
      <t>シンセイ</t>
    </rPh>
    <rPh sb="10" eb="14">
      <t>ダイコウヒヨウ</t>
    </rPh>
    <rPh sb="14" eb="17">
      <t>サイアンナイ</t>
    </rPh>
    <phoneticPr fontId="3"/>
  </si>
  <si>
    <t>・本社承認ﾗﾝｸｱｯﾌﾟ対象店</t>
    <rPh sb="1" eb="5">
      <t>ホンシャショウニン</t>
    </rPh>
    <rPh sb="12" eb="15">
      <t>タイショウテン</t>
    </rPh>
    <phoneticPr fontId="3"/>
  </si>
  <si>
    <t>県外登録代行費用</t>
    <rPh sb="0" eb="2">
      <t>ケンガイ</t>
    </rPh>
    <rPh sb="2" eb="4">
      <t>トウロク</t>
    </rPh>
    <rPh sb="4" eb="6">
      <t>ダイコウ</t>
    </rPh>
    <rPh sb="6" eb="8">
      <t>ヒヨウ</t>
    </rPh>
    <phoneticPr fontId="3"/>
  </si>
  <si>
    <r>
      <t xml:space="preserve">＊左記代行費用は
　　登録費用にプラス
</t>
    </r>
    <r>
      <rPr>
        <sz val="9"/>
        <color indexed="10"/>
        <rFont val="ＭＳ Ｐゴシック"/>
        <family val="3"/>
        <charset val="128"/>
      </rPr>
      <t>例)軽自動車
当社自賠十希望ナンバー十持込車検
17,435十5,830十16,500＝39,765円</t>
    </r>
    <rPh sb="1" eb="3">
      <t>サキ</t>
    </rPh>
    <rPh sb="3" eb="7">
      <t>ダイコウヒヨウ</t>
    </rPh>
    <rPh sb="11" eb="15">
      <t>トウロクヒヨウ</t>
    </rPh>
    <rPh sb="20" eb="21">
      <t>レイ</t>
    </rPh>
    <rPh sb="22" eb="26">
      <t>ケイジドウシャ</t>
    </rPh>
    <rPh sb="27" eb="31">
      <t>トウシャジバイ</t>
    </rPh>
    <rPh sb="31" eb="32">
      <t>ジュウ</t>
    </rPh>
    <rPh sb="32" eb="34">
      <t>キボウ</t>
    </rPh>
    <rPh sb="38" eb="39">
      <t>ジュウ</t>
    </rPh>
    <rPh sb="39" eb="43">
      <t>モチコミシャケン</t>
    </rPh>
    <rPh sb="50" eb="51">
      <t>ジュウ</t>
    </rPh>
    <rPh sb="56" eb="57">
      <t>ジュウ</t>
    </rPh>
    <rPh sb="70" eb="71">
      <t>エン</t>
    </rPh>
    <phoneticPr fontId="3"/>
  </si>
  <si>
    <t>・ランクアップ（協→PE）本社申請分</t>
    <rPh sb="8" eb="9">
      <t>キョウ</t>
    </rPh>
    <rPh sb="13" eb="15">
      <t>ホンシャ</t>
    </rPh>
    <rPh sb="15" eb="17">
      <t>シンセイ</t>
    </rPh>
    <rPh sb="17" eb="18">
      <t>ブン</t>
    </rPh>
    <phoneticPr fontId="3"/>
  </si>
  <si>
    <t>その都度相談</t>
    <rPh sb="2" eb="4">
      <t>ツド</t>
    </rPh>
    <rPh sb="4" eb="6">
      <t>ソウダン</t>
    </rPh>
    <phoneticPr fontId="3"/>
  </si>
  <si>
    <t>2022.5～</t>
    <phoneticPr fontId="3"/>
  </si>
  <si>
    <t>持込検査料</t>
    <rPh sb="0" eb="5">
      <t>モチコミケンサリョウ</t>
    </rPh>
    <phoneticPr fontId="3"/>
  </si>
  <si>
    <t>1.　業販　自賠責当社・希望ナンバー持込</t>
    <rPh sb="3" eb="5">
      <t>ギョウハン</t>
    </rPh>
    <rPh sb="6" eb="9">
      <t>ジバイセキ</t>
    </rPh>
    <rPh sb="9" eb="11">
      <t>トウシャ</t>
    </rPh>
    <rPh sb="12" eb="14">
      <t>キボウ</t>
    </rPh>
    <rPh sb="18" eb="20">
      <t>モチコミ</t>
    </rPh>
    <phoneticPr fontId="2"/>
  </si>
  <si>
    <t>2.　業販　自賠責当社・希望ナンバー当社・持込車検</t>
    <rPh sb="3" eb="5">
      <t>ギョウハン</t>
    </rPh>
    <rPh sb="6" eb="11">
      <t>ジバイセキトウシャ</t>
    </rPh>
    <rPh sb="12" eb="14">
      <t>キボウ</t>
    </rPh>
    <rPh sb="18" eb="20">
      <t>トウシャ</t>
    </rPh>
    <rPh sb="21" eb="25">
      <t>モチコミシャケン</t>
    </rPh>
    <phoneticPr fontId="2"/>
  </si>
  <si>
    <t>※のナンバー取得には、希望ナンバー費用に上記金額がプラス。また、カラーのナンバープレートの取得には1,000円以上（100円単位 ）の寄付金が必要。</t>
    <rPh sb="6" eb="8">
      <t>シュトク</t>
    </rPh>
    <rPh sb="11" eb="13">
      <t>キボウ</t>
    </rPh>
    <rPh sb="17" eb="19">
      <t>ヒヨウ</t>
    </rPh>
    <rPh sb="20" eb="22">
      <t>ジョウキ</t>
    </rPh>
    <rPh sb="22" eb="24">
      <t>キンガク</t>
    </rPh>
    <rPh sb="45" eb="47">
      <t>シュトク</t>
    </rPh>
    <rPh sb="50" eb="55">
      <t>０００エン</t>
    </rPh>
    <rPh sb="55" eb="57">
      <t>イジョウ</t>
    </rPh>
    <rPh sb="61" eb="62">
      <t>エン</t>
    </rPh>
    <rPh sb="62" eb="64">
      <t>タンイ</t>
    </rPh>
    <rPh sb="67" eb="70">
      <t>キフキン</t>
    </rPh>
    <rPh sb="71" eb="73">
      <t>ヒツヨウ</t>
    </rPh>
    <phoneticPr fontId="3"/>
  </si>
  <si>
    <t>法定費用にプラス</t>
    <rPh sb="0" eb="4">
      <t>ホウテイヒヨウ</t>
    </rPh>
    <phoneticPr fontId="3"/>
  </si>
  <si>
    <t>３，５３０円(非課税）</t>
    <rPh sb="5" eb="6">
      <t>エン</t>
    </rPh>
    <rPh sb="7" eb="10">
      <t>ヒカゼイ</t>
    </rPh>
    <phoneticPr fontId="3"/>
  </si>
  <si>
    <t>代行費用にプラス</t>
    <rPh sb="0" eb="4">
      <t>ダイコウヒヨウ</t>
    </rPh>
    <phoneticPr fontId="3"/>
  </si>
  <si>
    <t>３，５２０円(消費税込）</t>
    <rPh sb="5" eb="6">
      <t>エン</t>
    </rPh>
    <rPh sb="7" eb="9">
      <t>ショウヒ</t>
    </rPh>
    <rPh sb="9" eb="11">
      <t>ゼイコミ</t>
    </rPh>
    <phoneticPr fontId="3"/>
  </si>
  <si>
    <t>軽自動車</t>
    <rPh sb="0" eb="4">
      <t>ケイジドウシャ</t>
    </rPh>
    <phoneticPr fontId="3"/>
  </si>
  <si>
    <t xml:space="preserve"> 地方版図柄入りナンバー</t>
    <rPh sb="1" eb="3">
      <t>チホウ</t>
    </rPh>
    <rPh sb="3" eb="4">
      <t>バン</t>
    </rPh>
    <rPh sb="4" eb="6">
      <t>ズガラ</t>
    </rPh>
    <rPh sb="6" eb="7">
      <t>イ</t>
    </rPh>
    <phoneticPr fontId="3"/>
  </si>
  <si>
    <t>マット・バイザーは、「ロング・ワイド、標準・高機能」問わずセット購入の価格、セット購入でないものは各販売店のレス率を適用ください</t>
    <rPh sb="19" eb="21">
      <t>ヒョウジュン</t>
    </rPh>
    <rPh sb="22" eb="25">
      <t>コウキノウ</t>
    </rPh>
    <rPh sb="26" eb="27">
      <t>ト</t>
    </rPh>
    <rPh sb="32" eb="34">
      <t>コウニュウ</t>
    </rPh>
    <rPh sb="35" eb="37">
      <t>カカク</t>
    </rPh>
    <rPh sb="41" eb="43">
      <t>コウニュウ</t>
    </rPh>
    <rPh sb="49" eb="50">
      <t>カク</t>
    </rPh>
    <rPh sb="50" eb="53">
      <t>ハンバイテン</t>
    </rPh>
    <rPh sb="56" eb="57">
      <t>リツ</t>
    </rPh>
    <rPh sb="58" eb="60">
      <t>テキヨウ</t>
    </rPh>
    <phoneticPr fontId="3"/>
  </si>
  <si>
    <t>ー</t>
    <phoneticPr fontId="3"/>
  </si>
  <si>
    <t>希望ナンバー当社</t>
    <rPh sb="0" eb="2">
      <t>キボウ</t>
    </rPh>
    <rPh sb="6" eb="8">
      <t>トウシャ</t>
    </rPh>
    <phoneticPr fontId="3"/>
  </si>
  <si>
    <t>2023.10</t>
    <phoneticPr fontId="3"/>
  </si>
  <si>
    <t>・自賠責（当社・持込）、納車費用UP</t>
    <rPh sb="1" eb="4">
      <t>ジバイセキ</t>
    </rPh>
    <rPh sb="5" eb="7">
      <t>トウシャ</t>
    </rPh>
    <rPh sb="8" eb="10">
      <t>モチコミ</t>
    </rPh>
    <rPh sb="12" eb="14">
      <t>ノウシャ</t>
    </rPh>
    <rPh sb="14" eb="16">
      <t>ヒヨウ</t>
    </rPh>
    <phoneticPr fontId="3"/>
  </si>
  <si>
    <r>
      <t xml:space="preserve">＊左記代行費用は
　　登録費用にプラス
</t>
    </r>
    <r>
      <rPr>
        <sz val="9"/>
        <color indexed="10"/>
        <rFont val="ＭＳ Ｐゴシック"/>
        <family val="3"/>
        <charset val="128"/>
      </rPr>
      <t>例)軽自動車
当社自賠十希望ナンバー十持込車検
20,735十5,830十16,500＝43,065円</t>
    </r>
    <rPh sb="1" eb="3">
      <t>サキ</t>
    </rPh>
    <rPh sb="3" eb="7">
      <t>ダイコウヒヨウ</t>
    </rPh>
    <rPh sb="11" eb="15">
      <t>トウロクヒヨウ</t>
    </rPh>
    <rPh sb="20" eb="21">
      <t>レイ</t>
    </rPh>
    <rPh sb="22" eb="26">
      <t>ケイジドウシャ</t>
    </rPh>
    <rPh sb="27" eb="31">
      <t>トウシャジバイ</t>
    </rPh>
    <rPh sb="31" eb="32">
      <t>ジュウ</t>
    </rPh>
    <rPh sb="32" eb="34">
      <t>キボウ</t>
    </rPh>
    <rPh sb="38" eb="39">
      <t>ジュウ</t>
    </rPh>
    <rPh sb="39" eb="43">
      <t>モチコミシャケン</t>
    </rPh>
    <rPh sb="50" eb="51">
      <t>ジュウ</t>
    </rPh>
    <rPh sb="56" eb="57">
      <t>ジュウ</t>
    </rPh>
    <rPh sb="70" eb="71">
      <t>エン</t>
    </rPh>
    <phoneticPr fontId="3"/>
  </si>
  <si>
    <t>■前回の変更箇所（黄色網掛け）</t>
    <rPh sb="1" eb="3">
      <t>ゼンカイ</t>
    </rPh>
    <rPh sb="9" eb="11">
      <t>キイロ</t>
    </rPh>
    <rPh sb="11" eb="13">
      <t>アミカ</t>
    </rPh>
    <phoneticPr fontId="3"/>
  </si>
  <si>
    <t>※太赤文字は下記「■今回の変更箇所」にともなう修正</t>
    <rPh sb="1" eb="2">
      <t>フト</t>
    </rPh>
    <rPh sb="2" eb="5">
      <t>アカモジ</t>
    </rPh>
    <rPh sb="6" eb="8">
      <t>カキ</t>
    </rPh>
    <rPh sb="23" eb="25">
      <t>シュウセイ</t>
    </rPh>
    <phoneticPr fontId="3"/>
  </si>
  <si>
    <t>■今回の変更箇所（橙色網掛け）</t>
    <rPh sb="9" eb="11">
      <t>ダイダイイロ</t>
    </rPh>
    <rPh sb="11" eb="13">
      <t>アミカ</t>
    </rPh>
    <phoneticPr fontId="3"/>
  </si>
  <si>
    <t>・軽ナンバー代を非課税へ変更</t>
    <rPh sb="1" eb="2">
      <t>ケイ</t>
    </rPh>
    <rPh sb="6" eb="7">
      <t>ダイ</t>
    </rPh>
    <rPh sb="8" eb="11">
      <t>ヒカゼイ</t>
    </rPh>
    <rPh sb="12" eb="14">
      <t>ヘンコウ</t>
    </rPh>
    <phoneticPr fontId="3"/>
  </si>
  <si>
    <t>（インボイス対応）</t>
    <rPh sb="6" eb="8">
      <t>タイオウ</t>
    </rPh>
    <phoneticPr fontId="3"/>
  </si>
  <si>
    <r>
      <t>３，５２０円(</t>
    </r>
    <r>
      <rPr>
        <b/>
        <sz val="11"/>
        <color rgb="FFFF0000"/>
        <rFont val="ＭＳ Ｐゴシック"/>
        <family val="3"/>
        <charset val="128"/>
      </rPr>
      <t>非課税</t>
    </r>
    <r>
      <rPr>
        <sz val="11"/>
        <rFont val="ＭＳ Ｐゴシック"/>
        <family val="3"/>
        <charset val="128"/>
      </rPr>
      <t>）</t>
    </r>
    <rPh sb="5" eb="6">
      <t>エン</t>
    </rPh>
    <rPh sb="7" eb="10">
      <t>ヒカゼイ</t>
    </rPh>
    <phoneticPr fontId="3"/>
  </si>
  <si>
    <t>法定費用にプラス</t>
    <rPh sb="0" eb="2">
      <t>ホウテイ</t>
    </rPh>
    <rPh sb="2" eb="4">
      <t>ヒヨウ</t>
    </rPh>
    <phoneticPr fontId="3"/>
  </si>
  <si>
    <t xml:space="preserve"> 全国版図柄入りナンバー</t>
    <rPh sb="1" eb="3">
      <t>ゼンコク</t>
    </rPh>
    <rPh sb="3" eb="4">
      <t>バン</t>
    </rPh>
    <rPh sb="4" eb="6">
      <t>ズガラ</t>
    </rPh>
    <rPh sb="6" eb="7">
      <t>イ</t>
    </rPh>
    <phoneticPr fontId="3"/>
  </si>
  <si>
    <r>
      <t>３，６１０円(</t>
    </r>
    <r>
      <rPr>
        <b/>
        <sz val="11"/>
        <color rgb="FFFF0000"/>
        <rFont val="ＭＳ Ｐゴシック"/>
        <family val="3"/>
        <charset val="128"/>
      </rPr>
      <t>非課税</t>
    </r>
    <r>
      <rPr>
        <sz val="11"/>
        <rFont val="ＭＳ Ｐゴシック"/>
        <family val="3"/>
        <charset val="128"/>
      </rPr>
      <t>）</t>
    </r>
    <rPh sb="5" eb="6">
      <t>エン</t>
    </rPh>
    <rPh sb="7" eb="10">
      <t>ヒカゼイ</t>
    </rPh>
    <phoneticPr fontId="3"/>
  </si>
  <si>
    <t xml:space="preserve"> 大阪･関西万博特別仕様ナンバー</t>
    <rPh sb="1" eb="3">
      <t>オオサカ</t>
    </rPh>
    <rPh sb="4" eb="8">
      <t>カンサイバンパク</t>
    </rPh>
    <rPh sb="8" eb="12">
      <t>トクベツシヨウ</t>
    </rPh>
    <phoneticPr fontId="3"/>
  </si>
  <si>
    <t>※　 地方版図柄入りナンバー</t>
    <rPh sb="3" eb="5">
      <t>チホウ</t>
    </rPh>
    <rPh sb="5" eb="6">
      <t>バン</t>
    </rPh>
    <rPh sb="6" eb="8">
      <t>ズガラ</t>
    </rPh>
    <rPh sb="8" eb="9">
      <t>イ</t>
    </rPh>
    <phoneticPr fontId="3"/>
  </si>
  <si>
    <r>
      <t>４，１１０円(</t>
    </r>
    <r>
      <rPr>
        <b/>
        <sz val="11"/>
        <color rgb="FFFF0000"/>
        <rFont val="ＭＳ Ｐゴシック"/>
        <family val="3"/>
        <charset val="128"/>
      </rPr>
      <t>非課税</t>
    </r>
    <r>
      <rPr>
        <sz val="11"/>
        <rFont val="ＭＳ Ｐゴシック"/>
        <family val="3"/>
        <charset val="128"/>
      </rPr>
      <t>）</t>
    </r>
    <rPh sb="5" eb="6">
      <t>エン</t>
    </rPh>
    <rPh sb="7" eb="10">
      <t>ヒカゼイ</t>
    </rPh>
    <phoneticPr fontId="3"/>
  </si>
  <si>
    <t>３，６１０円(非課税）</t>
    <rPh sb="5" eb="6">
      <t>エン</t>
    </rPh>
    <rPh sb="7" eb="10">
      <t>ヒカゼイ</t>
    </rPh>
    <phoneticPr fontId="3"/>
  </si>
  <si>
    <t>４，１１０円(非課税）</t>
    <rPh sb="5" eb="6">
      <t>エン</t>
    </rPh>
    <rPh sb="7" eb="10">
      <t>ヒカゼイ</t>
    </rPh>
    <phoneticPr fontId="3"/>
  </si>
  <si>
    <t>削除項目</t>
    <rPh sb="0" eb="2">
      <t>サクジョ</t>
    </rPh>
    <rPh sb="2" eb="4">
      <t>コウモク</t>
    </rPh>
    <phoneticPr fontId="3"/>
  </si>
  <si>
    <r>
      <t xml:space="preserve">OSS 19.335        </t>
    </r>
    <r>
      <rPr>
        <b/>
        <sz val="12"/>
        <color theme="1"/>
        <rFont val="ＭＳ Ｐゴシック"/>
        <family val="3"/>
        <charset val="128"/>
      </rPr>
      <t>19.135</t>
    </r>
    <phoneticPr fontId="3"/>
  </si>
  <si>
    <r>
      <t xml:space="preserve">OSS 22.635        </t>
    </r>
    <r>
      <rPr>
        <b/>
        <sz val="12"/>
        <color theme="1"/>
        <rFont val="ＭＳ Ｐゴシック"/>
        <family val="3"/>
        <charset val="128"/>
      </rPr>
      <t>22.435</t>
    </r>
    <phoneticPr fontId="3"/>
  </si>
  <si>
    <r>
      <t xml:space="preserve">OSS 18.444       </t>
    </r>
    <r>
      <rPr>
        <b/>
        <sz val="12"/>
        <color theme="1"/>
        <rFont val="ＭＳ Ｐゴシック"/>
        <family val="3"/>
        <charset val="128"/>
      </rPr>
      <t xml:space="preserve"> 18.244</t>
    </r>
    <phoneticPr fontId="3"/>
  </si>
  <si>
    <r>
      <t xml:space="preserve">OSS 23.295       </t>
    </r>
    <r>
      <rPr>
        <b/>
        <sz val="12"/>
        <color theme="1"/>
        <rFont val="ＭＳ Ｐゴシック"/>
        <family val="3"/>
        <charset val="128"/>
      </rPr>
      <t xml:space="preserve"> 23.095</t>
    </r>
    <phoneticPr fontId="3"/>
  </si>
  <si>
    <r>
      <t xml:space="preserve">OSS 3.300        </t>
    </r>
    <r>
      <rPr>
        <b/>
        <sz val="11"/>
        <color theme="1"/>
        <rFont val="ＭＳ Ｐゴシック"/>
        <family val="3"/>
        <charset val="128"/>
      </rPr>
      <t>3.500</t>
    </r>
    <phoneticPr fontId="3"/>
  </si>
  <si>
    <r>
      <t xml:space="preserve">OSS 5.810        </t>
    </r>
    <r>
      <rPr>
        <b/>
        <sz val="11"/>
        <color theme="1"/>
        <rFont val="ＭＳ Ｐゴシック"/>
        <family val="3"/>
        <charset val="128"/>
      </rPr>
      <t>6.010</t>
    </r>
    <phoneticPr fontId="3"/>
  </si>
  <si>
    <r>
      <t xml:space="preserve">OSS 1.700       </t>
    </r>
    <r>
      <rPr>
        <b/>
        <sz val="11"/>
        <color theme="1"/>
        <rFont val="ＭＳ Ｐゴシック"/>
        <family val="3"/>
        <charset val="128"/>
      </rPr>
      <t xml:space="preserve"> 1.900</t>
    </r>
    <phoneticPr fontId="3"/>
  </si>
  <si>
    <r>
      <t xml:space="preserve">OSS 3.300       </t>
    </r>
    <r>
      <rPr>
        <b/>
        <sz val="11"/>
        <color theme="1"/>
        <rFont val="ＭＳ Ｐゴシック"/>
        <family val="3"/>
        <charset val="128"/>
      </rPr>
      <t xml:space="preserve"> 3.500</t>
    </r>
    <phoneticPr fontId="3"/>
  </si>
  <si>
    <t>2024.9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</si>
</sst>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%"/>
    <numFmt numFmtId="177" formatCode="#,##0_ "/>
  </numFmts>
  <fonts count="28" x14ac:knownFonts="1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4"/>
      <name val="HGｺﾞｼｯｸE"/>
      <family val="3"/>
      <charset val="128"/>
    </font>
    <font>
      <sz val="12"/>
      <name val="HGPｺﾞｼｯｸE"/>
      <family val="3"/>
      <charset val="128"/>
    </font>
    <font>
      <sz val="16"/>
      <name val="HG丸ｺﾞｼｯｸM-PRO"/>
      <family val="3"/>
      <charset val="128"/>
    </font>
    <font>
      <sz val="10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1"/>
      <color rgb="FF000000"/>
      <name val="游ゴシック"/>
      <family val="3"/>
      <charset val="128"/>
    </font>
    <font>
      <sz val="11"/>
      <color rgb="FF000000"/>
      <name val="游ゴシック"/>
      <family val="3"/>
      <charset val="128"/>
    </font>
    <font>
      <sz val="10.5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theme="3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91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Dashed">
        <color indexed="64"/>
      </top>
      <bottom/>
      <diagonal/>
    </border>
    <border>
      <left/>
      <right style="hair">
        <color indexed="64"/>
      </right>
      <top style="mediumDashed">
        <color indexed="64"/>
      </top>
      <bottom style="hair">
        <color indexed="64"/>
      </bottom>
      <diagonal/>
    </border>
    <border>
      <left style="hair">
        <color indexed="64"/>
      </left>
      <right/>
      <top style="mediumDashed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Dash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Dash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Dashed">
        <color indexed="64"/>
      </bottom>
      <diagonal/>
    </border>
    <border>
      <left/>
      <right style="hair">
        <color indexed="64"/>
      </right>
      <top style="hair">
        <color indexed="64"/>
      </top>
      <bottom style="mediumDashed">
        <color indexed="64"/>
      </bottom>
      <diagonal/>
    </border>
    <border>
      <left style="hair">
        <color indexed="64"/>
      </left>
      <right/>
      <top style="hair">
        <color indexed="64"/>
      </top>
      <bottom style="mediumDashed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Dashed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</cellStyleXfs>
  <cellXfs count="918">
    <xf numFmtId="0" fontId="0" fillId="0" borderId="0" xfId="0"/>
    <xf numFmtId="0" fontId="0" fillId="0" borderId="0" xfId="0" applyAlignment="1">
      <alignment horizontal="centerContinuous"/>
    </xf>
    <xf numFmtId="0" fontId="0" fillId="0" borderId="1" xfId="0" applyBorder="1"/>
    <xf numFmtId="0" fontId="0" fillId="0" borderId="2" xfId="0" applyBorder="1"/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0" xfId="0" quotePrefix="1" applyAlignment="1">
      <alignment horizontal="left"/>
    </xf>
    <xf numFmtId="0" fontId="0" fillId="0" borderId="2" xfId="0" quotePrefix="1" applyBorder="1" applyAlignment="1">
      <alignment horizontal="left"/>
    </xf>
    <xf numFmtId="0" fontId="0" fillId="0" borderId="5" xfId="0" applyBorder="1"/>
    <xf numFmtId="0" fontId="0" fillId="0" borderId="6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0" xfId="0" applyBorder="1"/>
    <xf numFmtId="0" fontId="0" fillId="0" borderId="0" xfId="0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left"/>
    </xf>
    <xf numFmtId="0" fontId="0" fillId="0" borderId="15" xfId="0" quotePrefix="1" applyBorder="1" applyAlignment="1">
      <alignment horizontal="left"/>
    </xf>
    <xf numFmtId="0" fontId="0" fillId="0" borderId="16" xfId="0" applyFill="1" applyBorder="1" applyAlignment="1">
      <alignment horizontal="right" vertical="center"/>
    </xf>
    <xf numFmtId="0" fontId="0" fillId="0" borderId="17" xfId="0" applyFill="1" applyBorder="1" applyAlignment="1">
      <alignment horizontal="right" vertical="center"/>
    </xf>
    <xf numFmtId="0" fontId="0" fillId="0" borderId="18" xfId="0" applyBorder="1" applyAlignment="1">
      <alignment horizontal="right"/>
    </xf>
    <xf numFmtId="0" fontId="0" fillId="0" borderId="6" xfId="0" applyBorder="1" applyAlignment="1"/>
    <xf numFmtId="9" fontId="0" fillId="0" borderId="19" xfId="0" applyNumberFormat="1" applyBorder="1" applyAlignment="1">
      <alignment horizontal="right"/>
    </xf>
    <xf numFmtId="0" fontId="0" fillId="0" borderId="20" xfId="0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0" fillId="0" borderId="9" xfId="0" applyBorder="1"/>
    <xf numFmtId="0" fontId="1" fillId="0" borderId="0" xfId="0" applyFont="1"/>
    <xf numFmtId="0" fontId="0" fillId="0" borderId="21" xfId="0" applyBorder="1" applyAlignment="1"/>
    <xf numFmtId="0" fontId="1" fillId="0" borderId="0" xfId="0" applyFont="1" applyAlignment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15" xfId="0" applyBorder="1"/>
    <xf numFmtId="0" fontId="0" fillId="0" borderId="24" xfId="0" applyBorder="1"/>
    <xf numFmtId="0" fontId="0" fillId="0" borderId="24" xfId="0" quotePrefix="1" applyBorder="1" applyAlignment="1">
      <alignment horizontal="left"/>
    </xf>
    <xf numFmtId="0" fontId="1" fillId="0" borderId="0" xfId="0" applyFont="1" applyAlignment="1">
      <alignment vertical="center"/>
    </xf>
    <xf numFmtId="0" fontId="0" fillId="0" borderId="25" xfId="0" applyBorder="1" applyAlignment="1">
      <alignment horizontal="center" vertical="center"/>
    </xf>
    <xf numFmtId="0" fontId="0" fillId="0" borderId="15" xfId="0" applyBorder="1" applyAlignment="1">
      <alignment wrapText="1"/>
    </xf>
    <xf numFmtId="0" fontId="0" fillId="0" borderId="26" xfId="0" applyFill="1" applyBorder="1" applyAlignment="1">
      <alignment horizontal="left" vertical="center"/>
    </xf>
    <xf numFmtId="0" fontId="0" fillId="0" borderId="27" xfId="0" applyBorder="1"/>
    <xf numFmtId="9" fontId="0" fillId="0" borderId="28" xfId="0" applyNumberFormat="1" applyBorder="1" applyAlignment="1">
      <alignment horizontal="right" vertical="center"/>
    </xf>
    <xf numFmtId="0" fontId="0" fillId="0" borderId="24" xfId="0" applyBorder="1" applyAlignment="1">
      <alignment horizontal="left"/>
    </xf>
    <xf numFmtId="0" fontId="0" fillId="0" borderId="15" xfId="0" applyFill="1" applyBorder="1" applyAlignment="1">
      <alignment horizontal="left" vertical="center"/>
    </xf>
    <xf numFmtId="0" fontId="0" fillId="0" borderId="29" xfId="0" applyFill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0" borderId="26" xfId="0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30" xfId="0" quotePrefix="1" applyBorder="1" applyAlignment="1">
      <alignment horizontal="center"/>
    </xf>
    <xf numFmtId="0" fontId="0" fillId="0" borderId="24" xfId="0" quotePrefix="1" applyBorder="1" applyAlignment="1">
      <alignment horizontal="left" vertical="center"/>
    </xf>
    <xf numFmtId="0" fontId="0" fillId="0" borderId="31" xfId="0" quotePrefix="1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quotePrefix="1" applyFill="1" applyBorder="1" applyAlignment="1">
      <alignment horizontal="center" vertical="center"/>
    </xf>
    <xf numFmtId="0" fontId="0" fillId="0" borderId="34" xfId="0" quotePrefix="1" applyFill="1" applyBorder="1" applyAlignment="1">
      <alignment horizontal="center" vertical="center"/>
    </xf>
    <xf numFmtId="0" fontId="0" fillId="0" borderId="10" xfId="0" applyBorder="1"/>
    <xf numFmtId="0" fontId="0" fillId="0" borderId="35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0" xfId="0" applyNumberFormat="1" applyBorder="1" applyAlignment="1">
      <alignment horizontal="right"/>
    </xf>
    <xf numFmtId="0" fontId="0" fillId="0" borderId="0" xfId="0" applyBorder="1" applyAlignment="1">
      <alignment horizontal="right" vertical="center"/>
    </xf>
    <xf numFmtId="0" fontId="0" fillId="0" borderId="13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50" xfId="0" applyBorder="1" applyAlignment="1">
      <alignment horizontal="right"/>
    </xf>
    <xf numFmtId="0" fontId="0" fillId="0" borderId="28" xfId="0" applyBorder="1" applyAlignment="1">
      <alignment horizontal="right" vertical="center"/>
    </xf>
    <xf numFmtId="0" fontId="0" fillId="0" borderId="51" xfId="0" applyBorder="1" applyAlignment="1">
      <alignment horizontal="right"/>
    </xf>
    <xf numFmtId="0" fontId="0" fillId="0" borderId="28" xfId="0" applyNumberFormat="1" applyBorder="1" applyAlignment="1">
      <alignment horizontal="right" vertical="center"/>
    </xf>
    <xf numFmtId="0" fontId="0" fillId="0" borderId="51" xfId="0" applyNumberFormat="1" applyBorder="1" applyAlignment="1">
      <alignment horizontal="right"/>
    </xf>
    <xf numFmtId="0" fontId="0" fillId="0" borderId="28" xfId="0" applyNumberFormat="1" applyBorder="1" applyAlignment="1">
      <alignment horizontal="right"/>
    </xf>
    <xf numFmtId="0" fontId="0" fillId="0" borderId="14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52" xfId="0" applyBorder="1" applyAlignment="1"/>
    <xf numFmtId="0" fontId="0" fillId="0" borderId="53" xfId="0" applyBorder="1" applyAlignment="1"/>
    <xf numFmtId="0" fontId="0" fillId="0" borderId="54" xfId="0" applyBorder="1" applyAlignment="1"/>
    <xf numFmtId="0" fontId="0" fillId="0" borderId="21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11" xfId="0" applyBorder="1" applyAlignment="1"/>
    <xf numFmtId="0" fontId="0" fillId="0" borderId="13" xfId="0" applyBorder="1" applyAlignment="1"/>
    <xf numFmtId="0" fontId="0" fillId="0" borderId="12" xfId="0" applyBorder="1" applyAlignment="1"/>
    <xf numFmtId="0" fontId="0" fillId="0" borderId="50" xfId="0" applyBorder="1" applyAlignment="1"/>
    <xf numFmtId="0" fontId="0" fillId="0" borderId="28" xfId="0" applyBorder="1" applyAlignment="1"/>
    <xf numFmtId="0" fontId="0" fillId="0" borderId="51" xfId="0" applyBorder="1" applyAlignment="1"/>
    <xf numFmtId="0" fontId="0" fillId="0" borderId="11" xfId="0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0" borderId="52" xfId="0" applyFill="1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quotePrefix="1" applyBorder="1" applyAlignment="1"/>
    <xf numFmtId="0" fontId="0" fillId="0" borderId="18" xfId="0" applyBorder="1" applyAlignment="1"/>
    <xf numFmtId="0" fontId="0" fillId="0" borderId="11" xfId="0" quotePrefix="1" applyBorder="1" applyAlignment="1"/>
    <xf numFmtId="0" fontId="0" fillId="0" borderId="25" xfId="0" applyBorder="1" applyAlignment="1">
      <alignment vertical="center"/>
    </xf>
    <xf numFmtId="0" fontId="0" fillId="0" borderId="56" xfId="0" applyBorder="1" applyAlignment="1"/>
    <xf numFmtId="0" fontId="0" fillId="0" borderId="50" xfId="0" quotePrefix="1" applyBorder="1" applyAlignment="1"/>
    <xf numFmtId="0" fontId="0" fillId="0" borderId="20" xfId="0" applyBorder="1" applyAlignment="1">
      <alignment vertical="center"/>
    </xf>
    <xf numFmtId="0" fontId="0" fillId="0" borderId="19" xfId="0" applyBorder="1" applyAlignment="1"/>
    <xf numFmtId="0" fontId="0" fillId="0" borderId="57" xfId="0" applyBorder="1" applyAlignment="1">
      <alignment vertical="center"/>
    </xf>
    <xf numFmtId="0" fontId="0" fillId="0" borderId="58" xfId="0" applyBorder="1" applyAlignment="1"/>
    <xf numFmtId="0" fontId="0" fillId="0" borderId="14" xfId="0" quotePrefix="1" applyBorder="1" applyAlignment="1">
      <alignment horizontal="left"/>
    </xf>
    <xf numFmtId="0" fontId="4" fillId="0" borderId="0" xfId="0" quotePrefix="1" applyFont="1" applyAlignment="1">
      <alignment horizontal="left"/>
    </xf>
    <xf numFmtId="0" fontId="0" fillId="0" borderId="8" xfId="0" applyBorder="1"/>
    <xf numFmtId="9" fontId="0" fillId="0" borderId="50" xfId="0" applyNumberFormat="1" applyBorder="1" applyAlignment="1">
      <alignment horizontal="right"/>
    </xf>
    <xf numFmtId="9" fontId="0" fillId="0" borderId="28" xfId="0" applyNumberFormat="1" applyBorder="1" applyAlignment="1">
      <alignment horizontal="right"/>
    </xf>
    <xf numFmtId="9" fontId="0" fillId="0" borderId="51" xfId="0" applyNumberFormat="1" applyBorder="1" applyAlignment="1">
      <alignment horizontal="right"/>
    </xf>
    <xf numFmtId="9" fontId="0" fillId="0" borderId="1" xfId="0" applyNumberFormat="1" applyBorder="1" applyAlignment="1">
      <alignment horizontal="right"/>
    </xf>
    <xf numFmtId="9" fontId="0" fillId="0" borderId="59" xfId="0" applyNumberFormat="1" applyBorder="1" applyAlignment="1">
      <alignment horizontal="right"/>
    </xf>
    <xf numFmtId="0" fontId="2" fillId="0" borderId="50" xfId="1" applyNumberFormat="1" applyBorder="1" applyAlignment="1">
      <alignment horizontal="right"/>
    </xf>
    <xf numFmtId="0" fontId="2" fillId="0" borderId="28" xfId="1" applyNumberFormat="1" applyBorder="1" applyAlignment="1">
      <alignment horizontal="right" vertical="center"/>
    </xf>
    <xf numFmtId="0" fontId="2" fillId="0" borderId="51" xfId="1" applyNumberFormat="1" applyBorder="1" applyAlignment="1">
      <alignment horizontal="right"/>
    </xf>
    <xf numFmtId="0" fontId="0" fillId="0" borderId="20" xfId="0" applyBorder="1" applyAlignment="1">
      <alignment horizontal="left" shrinkToFit="1"/>
    </xf>
    <xf numFmtId="0" fontId="0" fillId="0" borderId="26" xfId="0" applyBorder="1" applyAlignment="1">
      <alignment horizontal="left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left" shrinkToFit="1"/>
    </xf>
    <xf numFmtId="0" fontId="0" fillId="0" borderId="62" xfId="0" applyBorder="1" applyAlignment="1">
      <alignment horizontal="left" vertical="center"/>
    </xf>
    <xf numFmtId="0" fontId="0" fillId="0" borderId="63" xfId="0" applyBorder="1" applyAlignment="1"/>
    <xf numFmtId="0" fontId="0" fillId="0" borderId="64" xfId="0" applyBorder="1" applyAlignment="1">
      <alignment horizontal="left" vertical="center"/>
    </xf>
    <xf numFmtId="0" fontId="0" fillId="0" borderId="14" xfId="0" applyBorder="1" applyAlignment="1"/>
    <xf numFmtId="0" fontId="4" fillId="0" borderId="0" xfId="0" applyFont="1"/>
    <xf numFmtId="0" fontId="0" fillId="0" borderId="65" xfId="0" quotePrefix="1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/>
    </xf>
    <xf numFmtId="0" fontId="0" fillId="0" borderId="67" xfId="0" applyFill="1" applyBorder="1" applyAlignment="1">
      <alignment horizontal="center" vertical="center"/>
    </xf>
    <xf numFmtId="0" fontId="0" fillId="0" borderId="68" xfId="0" applyFill="1" applyBorder="1" applyAlignment="1">
      <alignment horizontal="center" vertical="center"/>
    </xf>
    <xf numFmtId="0" fontId="6" fillId="0" borderId="69" xfId="0" applyFont="1" applyBorder="1" applyAlignment="1">
      <alignment horizontal="left" vertical="center"/>
    </xf>
    <xf numFmtId="0" fontId="6" fillId="0" borderId="52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6" fillId="0" borderId="54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0" fontId="6" fillId="0" borderId="11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22" xfId="0" applyFont="1" applyBorder="1" applyAlignment="1">
      <alignment horizontal="center" vertical="center"/>
    </xf>
    <xf numFmtId="0" fontId="6" fillId="0" borderId="69" xfId="0" applyFont="1" applyFill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vertical="center" wrapText="1"/>
    </xf>
    <xf numFmtId="0" fontId="6" fillId="0" borderId="27" xfId="0" quotePrefix="1" applyFont="1" applyBorder="1" applyAlignment="1">
      <alignment horizontal="left" vertical="center"/>
    </xf>
    <xf numFmtId="0" fontId="6" fillId="0" borderId="27" xfId="0" applyFont="1" applyBorder="1" applyAlignment="1">
      <alignment vertical="center"/>
    </xf>
    <xf numFmtId="0" fontId="6" fillId="0" borderId="21" xfId="0" applyFont="1" applyBorder="1" applyAlignment="1">
      <alignment horizontal="center" vertical="center"/>
    </xf>
    <xf numFmtId="0" fontId="6" fillId="0" borderId="15" xfId="0" quotePrefix="1" applyFont="1" applyBorder="1" applyAlignment="1">
      <alignment horizontal="left" vertical="center"/>
    </xf>
    <xf numFmtId="0" fontId="6" fillId="0" borderId="14" xfId="0" quotePrefix="1" applyFont="1" applyBorder="1" applyAlignment="1">
      <alignment horizontal="left" vertical="center"/>
    </xf>
    <xf numFmtId="0" fontId="6" fillId="0" borderId="13" xfId="0" quotePrefix="1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7" xfId="0" quotePrefix="1" applyFont="1" applyBorder="1" applyAlignment="1">
      <alignment horizontal="center" vertical="center"/>
    </xf>
    <xf numFmtId="0" fontId="6" fillId="0" borderId="24" xfId="0" quotePrefix="1" applyFont="1" applyBorder="1" applyAlignment="1">
      <alignment horizontal="left" vertical="center"/>
    </xf>
    <xf numFmtId="0" fontId="6" fillId="0" borderId="11" xfId="0" quotePrefix="1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56" xfId="0" applyFont="1" applyBorder="1" applyAlignment="1">
      <alignment vertical="center"/>
    </xf>
    <xf numFmtId="0" fontId="6" fillId="0" borderId="6" xfId="0" quotePrefix="1" applyFont="1" applyBorder="1" applyAlignment="1">
      <alignment horizontal="center" vertical="center"/>
    </xf>
    <xf numFmtId="0" fontId="6" fillId="0" borderId="31" xfId="0" quotePrefix="1" applyFont="1" applyBorder="1" applyAlignment="1">
      <alignment horizontal="left" vertical="center"/>
    </xf>
    <xf numFmtId="0" fontId="6" fillId="0" borderId="50" xfId="0" quotePrefix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5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6" fillId="0" borderId="60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 shrinkToFit="1"/>
    </xf>
    <xf numFmtId="0" fontId="6" fillId="0" borderId="62" xfId="0" applyFont="1" applyBorder="1" applyAlignment="1">
      <alignment horizontal="left" vertical="center"/>
    </xf>
    <xf numFmtId="0" fontId="6" fillId="0" borderId="63" xfId="0" applyFont="1" applyBorder="1" applyAlignment="1">
      <alignment vertical="center"/>
    </xf>
    <xf numFmtId="0" fontId="6" fillId="0" borderId="57" xfId="0" applyFont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29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right" vertical="center"/>
    </xf>
    <xf numFmtId="0" fontId="8" fillId="0" borderId="0" xfId="0" applyFont="1"/>
    <xf numFmtId="0" fontId="6" fillId="0" borderId="0" xfId="0" applyFont="1" applyBorder="1" applyAlignment="1">
      <alignment horizontal="right" vertical="center"/>
    </xf>
    <xf numFmtId="0" fontId="6" fillId="0" borderId="17" xfId="0" applyFont="1" applyFill="1" applyBorder="1" applyAlignment="1">
      <alignment horizontal="right" vertical="center"/>
    </xf>
    <xf numFmtId="0" fontId="6" fillId="0" borderId="5" xfId="0" applyFont="1" applyBorder="1" applyAlignment="1">
      <alignment vertical="center"/>
    </xf>
    <xf numFmtId="0" fontId="6" fillId="0" borderId="11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12" xfId="0" applyFont="1" applyBorder="1" applyAlignment="1">
      <alignment horizontal="right" vertical="center"/>
    </xf>
    <xf numFmtId="0" fontId="6" fillId="0" borderId="70" xfId="0" applyFont="1" applyBorder="1" applyAlignment="1">
      <alignment vertical="center"/>
    </xf>
    <xf numFmtId="0" fontId="6" fillId="0" borderId="63" xfId="0" applyFont="1" applyBorder="1" applyAlignment="1">
      <alignment horizontal="right" vertical="center"/>
    </xf>
    <xf numFmtId="0" fontId="6" fillId="0" borderId="57" xfId="0" applyFont="1" applyBorder="1" applyAlignment="1">
      <alignment horizontal="right" vertical="center"/>
    </xf>
    <xf numFmtId="0" fontId="6" fillId="0" borderId="58" xfId="0" applyFont="1" applyBorder="1" applyAlignment="1">
      <alignment horizontal="right" vertical="center"/>
    </xf>
    <xf numFmtId="0" fontId="6" fillId="0" borderId="0" xfId="0" applyFont="1"/>
    <xf numFmtId="0" fontId="7" fillId="0" borderId="0" xfId="0" applyFont="1"/>
    <xf numFmtId="0" fontId="0" fillId="0" borderId="0" xfId="0" quotePrefix="1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quotePrefix="1" applyFont="1"/>
    <xf numFmtId="0" fontId="9" fillId="0" borderId="0" xfId="0" applyFont="1" applyBorder="1" applyAlignment="1">
      <alignment horizontal="left"/>
    </xf>
    <xf numFmtId="0" fontId="8" fillId="0" borderId="0" xfId="0" quotePrefix="1" applyFont="1"/>
    <xf numFmtId="0" fontId="9" fillId="0" borderId="0" xfId="0" applyFont="1"/>
    <xf numFmtId="0" fontId="0" fillId="0" borderId="64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72" xfId="0" applyBorder="1" applyAlignment="1">
      <alignment wrapText="1"/>
    </xf>
    <xf numFmtId="176" fontId="6" fillId="0" borderId="47" xfId="0" applyNumberFormat="1" applyFont="1" applyBorder="1" applyAlignment="1">
      <alignment horizontal="right" vertical="center"/>
    </xf>
    <xf numFmtId="176" fontId="6" fillId="0" borderId="9" xfId="0" applyNumberFormat="1" applyFont="1" applyBorder="1" applyAlignment="1">
      <alignment horizontal="center" vertical="center"/>
    </xf>
    <xf numFmtId="176" fontId="6" fillId="0" borderId="9" xfId="0" applyNumberFormat="1" applyFont="1" applyBorder="1" applyAlignment="1">
      <alignment horizontal="right" vertical="center"/>
    </xf>
    <xf numFmtId="176" fontId="6" fillId="0" borderId="54" xfId="0" applyNumberFormat="1" applyFont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0" borderId="54" xfId="0" applyNumberFormat="1" applyBorder="1" applyAlignment="1">
      <alignment horizontal="right" vertical="center"/>
    </xf>
    <xf numFmtId="0" fontId="0" fillId="0" borderId="64" xfId="0" applyBorder="1"/>
    <xf numFmtId="176" fontId="6" fillId="0" borderId="71" xfId="0" applyNumberFormat="1" applyFont="1" applyBorder="1" applyAlignment="1">
      <alignment horizontal="right" vertical="center"/>
    </xf>
    <xf numFmtId="176" fontId="6" fillId="0" borderId="25" xfId="0" applyNumberFormat="1" applyFont="1" applyBorder="1" applyAlignment="1">
      <alignment horizontal="center" vertical="center"/>
    </xf>
    <xf numFmtId="176" fontId="6" fillId="0" borderId="25" xfId="0" applyNumberFormat="1" applyFont="1" applyBorder="1" applyAlignment="1">
      <alignment horizontal="right" vertical="center"/>
    </xf>
    <xf numFmtId="176" fontId="6" fillId="0" borderId="12" xfId="0" applyNumberFormat="1" applyFont="1" applyBorder="1" applyAlignment="1">
      <alignment horizontal="right" vertical="center"/>
    </xf>
    <xf numFmtId="176" fontId="0" fillId="0" borderId="71" xfId="0" applyNumberFormat="1" applyBorder="1" applyAlignment="1">
      <alignment horizontal="right" vertical="center"/>
    </xf>
    <xf numFmtId="176" fontId="0" fillId="0" borderId="12" xfId="0" applyNumberFormat="1" applyBorder="1" applyAlignment="1">
      <alignment horizontal="right" vertical="center"/>
    </xf>
    <xf numFmtId="0" fontId="0" fillId="0" borderId="64" xfId="0" applyBorder="1" applyAlignment="1">
      <alignment wrapText="1"/>
    </xf>
    <xf numFmtId="176" fontId="6" fillId="0" borderId="6" xfId="0" applyNumberFormat="1" applyFont="1" applyBorder="1" applyAlignment="1">
      <alignment horizontal="right" vertical="center"/>
    </xf>
    <xf numFmtId="176" fontId="6" fillId="0" borderId="10" xfId="0" applyNumberFormat="1" applyFont="1" applyBorder="1" applyAlignment="1">
      <alignment horizontal="center" vertical="center"/>
    </xf>
    <xf numFmtId="176" fontId="6" fillId="0" borderId="10" xfId="0" applyNumberFormat="1" applyFont="1" applyBorder="1" applyAlignment="1">
      <alignment horizontal="right" vertical="center"/>
    </xf>
    <xf numFmtId="176" fontId="6" fillId="0" borderId="17" xfId="0" applyNumberFormat="1" applyFont="1" applyBorder="1" applyAlignment="1">
      <alignment horizontal="right" vertical="center"/>
    </xf>
    <xf numFmtId="176" fontId="6" fillId="0" borderId="7" xfId="0" applyNumberFormat="1" applyFont="1" applyBorder="1" applyAlignment="1">
      <alignment horizontal="right" vertical="center"/>
    </xf>
    <xf numFmtId="176" fontId="6" fillId="0" borderId="20" xfId="0" applyNumberFormat="1" applyFont="1" applyBorder="1" applyAlignment="1">
      <alignment horizontal="center" vertical="center"/>
    </xf>
    <xf numFmtId="176" fontId="6" fillId="0" borderId="20" xfId="0" applyNumberFormat="1" applyFont="1" applyBorder="1" applyAlignment="1">
      <alignment horizontal="right" vertical="center"/>
    </xf>
    <xf numFmtId="176" fontId="6" fillId="0" borderId="51" xfId="0" applyNumberFormat="1" applyFon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51" xfId="0" applyNumberFormat="1" applyBorder="1" applyAlignment="1">
      <alignment horizontal="right" vertical="center"/>
    </xf>
    <xf numFmtId="0" fontId="0" fillId="0" borderId="73" xfId="0" applyBorder="1"/>
    <xf numFmtId="176" fontId="0" fillId="0" borderId="21" xfId="0" applyNumberFormat="1" applyBorder="1" applyAlignment="1">
      <alignment horizontal="right" vertical="center"/>
    </xf>
    <xf numFmtId="176" fontId="0" fillId="0" borderId="17" xfId="0" applyNumberFormat="1" applyBorder="1" applyAlignment="1">
      <alignment horizontal="right" vertical="center"/>
    </xf>
    <xf numFmtId="0" fontId="0" fillId="0" borderId="64" xfId="0" applyFill="1" applyBorder="1"/>
    <xf numFmtId="176" fontId="6" fillId="0" borderId="74" xfId="0" applyNumberFormat="1" applyFont="1" applyBorder="1" applyAlignment="1">
      <alignment horizontal="right" vertical="center"/>
    </xf>
    <xf numFmtId="176" fontId="6" fillId="0" borderId="57" xfId="0" applyNumberFormat="1" applyFont="1" applyBorder="1" applyAlignment="1">
      <alignment horizontal="center" vertical="center"/>
    </xf>
    <xf numFmtId="176" fontId="6" fillId="0" borderId="59" xfId="0" applyNumberFormat="1" applyFont="1" applyBorder="1" applyAlignment="1">
      <alignment horizontal="center" vertical="center"/>
    </xf>
    <xf numFmtId="176" fontId="0" fillId="0" borderId="74" xfId="0" applyNumberFormat="1" applyBorder="1" applyAlignment="1">
      <alignment horizontal="right" vertical="center"/>
    </xf>
    <xf numFmtId="176" fontId="0" fillId="0" borderId="59" xfId="0" applyNumberFormat="1" applyBorder="1" applyAlignment="1">
      <alignment horizontal="right" vertical="center"/>
    </xf>
    <xf numFmtId="0" fontId="2" fillId="0" borderId="0" xfId="0" applyFont="1" applyBorder="1" applyAlignment="1">
      <alignment horizontal="left" vertical="center"/>
    </xf>
    <xf numFmtId="176" fontId="2" fillId="0" borderId="0" xfId="0" applyNumberFormat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76" fontId="6" fillId="0" borderId="0" xfId="0" applyNumberFormat="1" applyFont="1" applyBorder="1" applyAlignment="1">
      <alignment horizontal="right" vertical="center"/>
    </xf>
    <xf numFmtId="176" fontId="0" fillId="0" borderId="0" xfId="0" applyNumberFormat="1" applyBorder="1" applyAlignment="1">
      <alignment horizontal="right" vertical="center"/>
    </xf>
    <xf numFmtId="176" fontId="6" fillId="0" borderId="71" xfId="0" applyNumberFormat="1" applyFont="1" applyBorder="1" applyAlignment="1">
      <alignment horizontal="center" vertical="center"/>
    </xf>
    <xf numFmtId="176" fontId="6" fillId="0" borderId="12" xfId="0" applyNumberFormat="1" applyFont="1" applyBorder="1" applyAlignment="1">
      <alignment horizontal="center" vertical="center"/>
    </xf>
    <xf numFmtId="176" fontId="0" fillId="0" borderId="71" xfId="0" applyNumberFormat="1" applyBorder="1" applyAlignment="1">
      <alignment horizontal="center" vertical="center"/>
    </xf>
    <xf numFmtId="176" fontId="0" fillId="0" borderId="25" xfId="0" applyNumberFormat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0" fillId="0" borderId="72" xfId="0" applyFill="1" applyBorder="1"/>
    <xf numFmtId="3" fontId="6" fillId="0" borderId="3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0" fillId="0" borderId="47" xfId="0" applyBorder="1" applyAlignment="1">
      <alignment horizontal="right" vertical="center"/>
    </xf>
    <xf numFmtId="177" fontId="0" fillId="0" borderId="9" xfId="0" applyNumberFormat="1" applyBorder="1" applyAlignment="1">
      <alignment horizontal="right" vertical="center"/>
    </xf>
    <xf numFmtId="177" fontId="0" fillId="0" borderId="12" xfId="0" applyNumberFormat="1" applyBorder="1"/>
    <xf numFmtId="3" fontId="6" fillId="0" borderId="39" xfId="0" applyNumberFormat="1" applyFont="1" applyBorder="1" applyAlignment="1">
      <alignment horizontal="right" vertical="center"/>
    </xf>
    <xf numFmtId="0" fontId="0" fillId="0" borderId="71" xfId="0" applyBorder="1" applyAlignment="1">
      <alignment horizontal="right" vertical="center"/>
    </xf>
    <xf numFmtId="177" fontId="0" fillId="0" borderId="25" xfId="0" applyNumberFormat="1" applyBorder="1" applyAlignment="1">
      <alignment horizontal="right" vertical="center"/>
    </xf>
    <xf numFmtId="0" fontId="0" fillId="0" borderId="20" xfId="0" applyBorder="1"/>
    <xf numFmtId="3" fontId="5" fillId="0" borderId="39" xfId="0" applyNumberFormat="1" applyFont="1" applyBorder="1" applyAlignment="1">
      <alignment horizontal="right" vertical="center"/>
    </xf>
    <xf numFmtId="0" fontId="0" fillId="0" borderId="13" xfId="0" applyFill="1" applyBorder="1"/>
    <xf numFmtId="0" fontId="0" fillId="0" borderId="9" xfId="0" applyFill="1" applyBorder="1"/>
    <xf numFmtId="3" fontId="6" fillId="0" borderId="75" xfId="0" applyNumberFormat="1" applyFont="1" applyBorder="1" applyAlignment="1">
      <alignment horizontal="right" vertical="center"/>
    </xf>
    <xf numFmtId="0" fontId="6" fillId="0" borderId="61" xfId="0" applyFont="1" applyBorder="1" applyAlignment="1">
      <alignment horizontal="right" vertical="center"/>
    </xf>
    <xf numFmtId="0" fontId="6" fillId="0" borderId="76" xfId="0" applyFont="1" applyBorder="1" applyAlignment="1">
      <alignment horizontal="right" vertical="center"/>
    </xf>
    <xf numFmtId="0" fontId="0" fillId="0" borderId="28" xfId="0" applyFill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176" fontId="0" fillId="0" borderId="57" xfId="0" applyNumberFormat="1" applyBorder="1" applyAlignment="1">
      <alignment horizontal="right" vertical="center"/>
    </xf>
    <xf numFmtId="0" fontId="0" fillId="0" borderId="0" xfId="0" applyFill="1" applyBorder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39" xfId="0" applyBorder="1"/>
    <xf numFmtId="0" fontId="0" fillId="0" borderId="13" xfId="0" applyBorder="1"/>
    <xf numFmtId="9" fontId="11" fillId="0" borderId="12" xfId="0" applyNumberFormat="1" applyFont="1" applyBorder="1"/>
    <xf numFmtId="0" fontId="0" fillId="0" borderId="60" xfId="0" applyBorder="1"/>
    <xf numFmtId="0" fontId="0" fillId="0" borderId="62" xfId="0" applyBorder="1"/>
    <xf numFmtId="9" fontId="11" fillId="0" borderId="76" xfId="0" applyNumberFormat="1" applyFont="1" applyBorder="1"/>
    <xf numFmtId="0" fontId="0" fillId="0" borderId="0" xfId="0" applyFill="1"/>
    <xf numFmtId="0" fontId="0" fillId="0" borderId="72" xfId="0" applyFill="1" applyBorder="1" applyAlignment="1">
      <alignment wrapText="1"/>
    </xf>
    <xf numFmtId="176" fontId="6" fillId="0" borderId="47" xfId="0" applyNumberFormat="1" applyFont="1" applyFill="1" applyBorder="1" applyAlignment="1">
      <alignment horizontal="right" vertical="center"/>
    </xf>
    <xf numFmtId="176" fontId="6" fillId="0" borderId="9" xfId="0" applyNumberFormat="1" applyFont="1" applyFill="1" applyBorder="1" applyAlignment="1">
      <alignment horizontal="center" vertical="center"/>
    </xf>
    <xf numFmtId="176" fontId="6" fillId="0" borderId="9" xfId="0" applyNumberFormat="1" applyFont="1" applyFill="1" applyBorder="1" applyAlignment="1">
      <alignment horizontal="right" vertical="center"/>
    </xf>
    <xf numFmtId="176" fontId="6" fillId="0" borderId="54" xfId="0" applyNumberFormat="1" applyFont="1" applyFill="1" applyBorder="1" applyAlignment="1">
      <alignment horizontal="right" vertical="center"/>
    </xf>
    <xf numFmtId="176" fontId="0" fillId="0" borderId="47" xfId="0" applyNumberFormat="1" applyFill="1" applyBorder="1" applyAlignment="1">
      <alignment horizontal="right" vertical="center"/>
    </xf>
    <xf numFmtId="176" fontId="0" fillId="0" borderId="54" xfId="0" applyNumberFormat="1" applyFill="1" applyBorder="1" applyAlignment="1">
      <alignment horizontal="right" vertical="center"/>
    </xf>
    <xf numFmtId="176" fontId="6" fillId="0" borderId="71" xfId="0" applyNumberFormat="1" applyFont="1" applyFill="1" applyBorder="1" applyAlignment="1">
      <alignment horizontal="right" vertical="center"/>
    </xf>
    <xf numFmtId="176" fontId="6" fillId="0" borderId="25" xfId="0" applyNumberFormat="1" applyFont="1" applyFill="1" applyBorder="1" applyAlignment="1">
      <alignment horizontal="center" vertical="center"/>
    </xf>
    <xf numFmtId="176" fontId="6" fillId="0" borderId="25" xfId="0" applyNumberFormat="1" applyFont="1" applyFill="1" applyBorder="1" applyAlignment="1">
      <alignment horizontal="right" vertical="center"/>
    </xf>
    <xf numFmtId="176" fontId="6" fillId="0" borderId="12" xfId="0" applyNumberFormat="1" applyFont="1" applyFill="1" applyBorder="1" applyAlignment="1">
      <alignment horizontal="right" vertical="center"/>
    </xf>
    <xf numFmtId="176" fontId="0" fillId="0" borderId="71" xfId="0" applyNumberFormat="1" applyFill="1" applyBorder="1" applyAlignment="1">
      <alignment horizontal="right" vertical="center"/>
    </xf>
    <xf numFmtId="176" fontId="0" fillId="0" borderId="12" xfId="0" applyNumberFormat="1" applyFill="1" applyBorder="1" applyAlignment="1">
      <alignment horizontal="right" vertical="center"/>
    </xf>
    <xf numFmtId="0" fontId="0" fillId="0" borderId="64" xfId="0" applyFill="1" applyBorder="1" applyAlignment="1">
      <alignment wrapText="1"/>
    </xf>
    <xf numFmtId="0" fontId="0" fillId="0" borderId="2" xfId="0" applyFill="1" applyBorder="1"/>
    <xf numFmtId="176" fontId="6" fillId="0" borderId="6" xfId="0" applyNumberFormat="1" applyFont="1" applyFill="1" applyBorder="1" applyAlignment="1">
      <alignment horizontal="right" vertical="center"/>
    </xf>
    <xf numFmtId="176" fontId="6" fillId="0" borderId="10" xfId="0" applyNumberFormat="1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right" vertical="center"/>
    </xf>
    <xf numFmtId="176" fontId="6" fillId="0" borderId="17" xfId="0" applyNumberFormat="1" applyFont="1" applyFill="1" applyBorder="1" applyAlignment="1">
      <alignment horizontal="right" vertical="center"/>
    </xf>
    <xf numFmtId="176" fontId="6" fillId="0" borderId="7" xfId="0" applyNumberFormat="1" applyFont="1" applyFill="1" applyBorder="1" applyAlignment="1">
      <alignment horizontal="right" vertical="center"/>
    </xf>
    <xf numFmtId="176" fontId="6" fillId="0" borderId="20" xfId="0" applyNumberFormat="1" applyFont="1" applyFill="1" applyBorder="1" applyAlignment="1">
      <alignment horizontal="center" vertical="center"/>
    </xf>
    <xf numFmtId="176" fontId="6" fillId="0" borderId="20" xfId="0" applyNumberFormat="1" applyFont="1" applyFill="1" applyBorder="1" applyAlignment="1">
      <alignment horizontal="right" vertical="center"/>
    </xf>
    <xf numFmtId="176" fontId="6" fillId="0" borderId="51" xfId="0" applyNumberFormat="1" applyFont="1" applyFill="1" applyBorder="1" applyAlignment="1">
      <alignment horizontal="right" vertical="center"/>
    </xf>
    <xf numFmtId="176" fontId="0" fillId="0" borderId="30" xfId="0" applyNumberFormat="1" applyFill="1" applyBorder="1" applyAlignment="1">
      <alignment horizontal="right" vertical="center"/>
    </xf>
    <xf numFmtId="176" fontId="0" fillId="0" borderId="51" xfId="0" applyNumberFormat="1" applyFill="1" applyBorder="1" applyAlignment="1">
      <alignment horizontal="right" vertical="center"/>
    </xf>
    <xf numFmtId="0" fontId="0" fillId="0" borderId="73" xfId="0" applyFill="1" applyBorder="1"/>
    <xf numFmtId="176" fontId="0" fillId="0" borderId="21" xfId="0" applyNumberFormat="1" applyFill="1" applyBorder="1" applyAlignment="1">
      <alignment horizontal="right" vertical="center"/>
    </xf>
    <xf numFmtId="176" fontId="0" fillId="0" borderId="17" xfId="0" applyNumberFormat="1" applyFill="1" applyBorder="1" applyAlignment="1">
      <alignment horizontal="right" vertical="center"/>
    </xf>
    <xf numFmtId="0" fontId="0" fillId="0" borderId="72" xfId="0" applyFill="1" applyBorder="1" applyAlignment="1">
      <alignment vertical="top" wrapText="1"/>
    </xf>
    <xf numFmtId="176" fontId="12" fillId="2" borderId="54" xfId="0" applyNumberFormat="1" applyFont="1" applyFill="1" applyBorder="1" applyAlignment="1">
      <alignment horizontal="right" vertical="center"/>
    </xf>
    <xf numFmtId="0" fontId="0" fillId="0" borderId="64" xfId="0" applyFill="1" applyBorder="1" applyAlignment="1">
      <alignment vertical="top"/>
    </xf>
    <xf numFmtId="0" fontId="0" fillId="0" borderId="64" xfId="0" applyFill="1" applyBorder="1" applyAlignment="1">
      <alignment vertical="top" wrapText="1"/>
    </xf>
    <xf numFmtId="0" fontId="0" fillId="0" borderId="2" xfId="0" applyFill="1" applyBorder="1" applyAlignment="1">
      <alignment vertical="top"/>
    </xf>
    <xf numFmtId="0" fontId="0" fillId="0" borderId="73" xfId="0" applyFill="1" applyBorder="1" applyAlignment="1">
      <alignment vertical="top"/>
    </xf>
    <xf numFmtId="0" fontId="0" fillId="0" borderId="73" xfId="0" applyBorder="1" applyAlignment="1">
      <alignment vertical="top"/>
    </xf>
    <xf numFmtId="0" fontId="2" fillId="0" borderId="0" xfId="3">
      <alignment vertical="center"/>
    </xf>
    <xf numFmtId="0" fontId="9" fillId="0" borderId="0" xfId="3" applyFont="1">
      <alignment vertical="center"/>
    </xf>
    <xf numFmtId="0" fontId="13" fillId="0" borderId="0" xfId="3" applyFont="1">
      <alignment vertical="center"/>
    </xf>
    <xf numFmtId="0" fontId="6" fillId="0" borderId="0" xfId="3" applyFont="1">
      <alignment vertical="center"/>
    </xf>
    <xf numFmtId="0" fontId="2" fillId="3" borderId="80" xfId="3" applyFill="1" applyBorder="1" applyAlignment="1">
      <alignment horizontal="center" vertical="center"/>
    </xf>
    <xf numFmtId="0" fontId="2" fillId="4" borderId="81" xfId="3" applyFill="1" applyBorder="1" applyAlignment="1">
      <alignment horizontal="center" vertical="center"/>
    </xf>
    <xf numFmtId="0" fontId="2" fillId="0" borderId="41" xfId="3" applyBorder="1">
      <alignment vertical="center"/>
    </xf>
    <xf numFmtId="0" fontId="2" fillId="0" borderId="82" xfId="3" applyBorder="1">
      <alignment vertical="center"/>
    </xf>
    <xf numFmtId="0" fontId="2" fillId="0" borderId="83" xfId="3" applyBorder="1">
      <alignment vertical="center"/>
    </xf>
    <xf numFmtId="0" fontId="2" fillId="0" borderId="84" xfId="3" applyBorder="1" applyAlignment="1">
      <alignment horizontal="center" vertical="center"/>
    </xf>
    <xf numFmtId="0" fontId="2" fillId="0" borderId="85" xfId="3" applyBorder="1" applyAlignment="1">
      <alignment horizontal="center" vertical="center"/>
    </xf>
    <xf numFmtId="0" fontId="2" fillId="0" borderId="86" xfId="3" applyBorder="1" applyAlignment="1">
      <alignment horizontal="center" vertical="center" wrapText="1"/>
    </xf>
    <xf numFmtId="0" fontId="2" fillId="0" borderId="81" xfId="3" applyBorder="1" applyAlignment="1">
      <alignment horizontal="center" vertical="center"/>
    </xf>
    <xf numFmtId="0" fontId="2" fillId="5" borderId="81" xfId="3" applyFill="1" applyBorder="1">
      <alignment vertical="center"/>
    </xf>
    <xf numFmtId="0" fontId="2" fillId="4" borderId="87" xfId="3" applyFill="1" applyBorder="1">
      <alignment vertical="center"/>
    </xf>
    <xf numFmtId="0" fontId="2" fillId="0" borderId="88" xfId="3" applyBorder="1">
      <alignment vertical="center"/>
    </xf>
    <xf numFmtId="0" fontId="2" fillId="0" borderId="89" xfId="3" applyBorder="1">
      <alignment vertical="center"/>
    </xf>
    <xf numFmtId="176" fontId="6" fillId="0" borderId="90" xfId="3" applyNumberFormat="1" applyFont="1" applyBorder="1">
      <alignment vertical="center"/>
    </xf>
    <xf numFmtId="176" fontId="6" fillId="0" borderId="91" xfId="3" applyNumberFormat="1" applyFont="1" applyBorder="1">
      <alignment vertical="center"/>
    </xf>
    <xf numFmtId="38" fontId="2" fillId="0" borderId="89" xfId="2" applyFont="1" applyBorder="1" applyAlignment="1">
      <alignment horizontal="center" vertical="center"/>
    </xf>
    <xf numFmtId="176" fontId="6" fillId="0" borderId="92" xfId="3" applyNumberFormat="1" applyFont="1" applyBorder="1">
      <alignment vertical="center"/>
    </xf>
    <xf numFmtId="0" fontId="2" fillId="5" borderId="93" xfId="3" applyFill="1" applyBorder="1">
      <alignment vertical="center"/>
    </xf>
    <xf numFmtId="0" fontId="2" fillId="4" borderId="94" xfId="3" applyFill="1" applyBorder="1" applyAlignment="1">
      <alignment horizontal="right" vertical="center"/>
    </xf>
    <xf numFmtId="0" fontId="2" fillId="0" borderId="95" xfId="3" applyBorder="1" applyAlignment="1">
      <alignment vertical="center"/>
    </xf>
    <xf numFmtId="0" fontId="14" fillId="0" borderId="96" xfId="3" applyFont="1" applyBorder="1">
      <alignment vertical="center"/>
    </xf>
    <xf numFmtId="176" fontId="2" fillId="0" borderId="97" xfId="3" applyNumberFormat="1" applyFont="1" applyBorder="1" applyAlignment="1">
      <alignment horizontal="right" vertical="center"/>
    </xf>
    <xf numFmtId="176" fontId="2" fillId="0" borderId="98" xfId="3" applyNumberFormat="1" applyFont="1" applyBorder="1" applyAlignment="1">
      <alignment horizontal="right" vertical="center"/>
    </xf>
    <xf numFmtId="38" fontId="14" fillId="0" borderId="96" xfId="2" applyFont="1" applyBorder="1" applyAlignment="1">
      <alignment horizontal="center" vertical="center"/>
    </xf>
    <xf numFmtId="176" fontId="2" fillId="0" borderId="99" xfId="3" applyNumberFormat="1" applyFont="1" applyBorder="1" applyAlignment="1">
      <alignment horizontal="right" vertical="center"/>
    </xf>
    <xf numFmtId="0" fontId="6" fillId="0" borderId="99" xfId="3" applyNumberFormat="1" applyFont="1" applyBorder="1" applyAlignment="1">
      <alignment horizontal="right" vertical="center"/>
    </xf>
    <xf numFmtId="0" fontId="2" fillId="4" borderId="100" xfId="3" applyFill="1" applyBorder="1" applyAlignment="1">
      <alignment horizontal="right" vertical="center"/>
    </xf>
    <xf numFmtId="0" fontId="2" fillId="0" borderId="101" xfId="3" applyBorder="1" applyAlignment="1">
      <alignment vertical="center"/>
    </xf>
    <xf numFmtId="0" fontId="14" fillId="0" borderId="102" xfId="3" applyFont="1" applyBorder="1">
      <alignment vertical="center"/>
    </xf>
    <xf numFmtId="176" fontId="2" fillId="0" borderId="103" xfId="3" applyNumberFormat="1" applyFont="1" applyBorder="1" applyAlignment="1">
      <alignment horizontal="right" vertical="center"/>
    </xf>
    <xf numFmtId="176" fontId="2" fillId="0" borderId="104" xfId="3" applyNumberFormat="1" applyFont="1" applyBorder="1" applyAlignment="1">
      <alignment horizontal="right" vertical="center"/>
    </xf>
    <xf numFmtId="38" fontId="14" fillId="0" borderId="102" xfId="2" applyFont="1" applyBorder="1" applyAlignment="1">
      <alignment horizontal="center" vertical="center"/>
    </xf>
    <xf numFmtId="176" fontId="2" fillId="0" borderId="105" xfId="3" applyNumberFormat="1" applyFont="1" applyBorder="1" applyAlignment="1">
      <alignment horizontal="right" vertical="center"/>
    </xf>
    <xf numFmtId="0" fontId="6" fillId="0" borderId="105" xfId="3" applyNumberFormat="1" applyFont="1" applyBorder="1">
      <alignment vertical="center"/>
    </xf>
    <xf numFmtId="0" fontId="2" fillId="6" borderId="106" xfId="3" applyFill="1" applyBorder="1">
      <alignment vertical="center"/>
    </xf>
    <xf numFmtId="0" fontId="2" fillId="0" borderId="107" xfId="3" applyBorder="1">
      <alignment vertical="center"/>
    </xf>
    <xf numFmtId="0" fontId="2" fillId="0" borderId="108" xfId="3" applyBorder="1">
      <alignment vertical="center"/>
    </xf>
    <xf numFmtId="176" fontId="6" fillId="0" borderId="109" xfId="3" applyNumberFormat="1" applyFont="1" applyBorder="1">
      <alignment vertical="center"/>
    </xf>
    <xf numFmtId="176" fontId="6" fillId="0" borderId="110" xfId="3" applyNumberFormat="1" applyFont="1" applyBorder="1">
      <alignment vertical="center"/>
    </xf>
    <xf numFmtId="38" fontId="2" fillId="0" borderId="108" xfId="2" applyFont="1" applyBorder="1" applyAlignment="1">
      <alignment horizontal="center" vertical="center"/>
    </xf>
    <xf numFmtId="176" fontId="6" fillId="0" borderId="111" xfId="3" applyNumberFormat="1" applyFont="1" applyBorder="1">
      <alignment vertical="center"/>
    </xf>
    <xf numFmtId="0" fontId="2" fillId="6" borderId="94" xfId="3" applyFill="1" applyBorder="1">
      <alignment vertical="center"/>
    </xf>
    <xf numFmtId="0" fontId="2" fillId="0" borderId="96" xfId="3" applyBorder="1">
      <alignment vertical="center"/>
    </xf>
    <xf numFmtId="176" fontId="6" fillId="0" borderId="97" xfId="3" applyNumberFormat="1" applyFont="1" applyBorder="1">
      <alignment vertical="center"/>
    </xf>
    <xf numFmtId="176" fontId="6" fillId="0" borderId="98" xfId="3" applyNumberFormat="1" applyFont="1" applyBorder="1">
      <alignment vertical="center"/>
    </xf>
    <xf numFmtId="38" fontId="2" fillId="0" borderId="96" xfId="2" applyFont="1" applyBorder="1" applyAlignment="1">
      <alignment horizontal="center" vertical="center"/>
    </xf>
    <xf numFmtId="176" fontId="6" fillId="0" borderId="99" xfId="3" applyNumberFormat="1" applyFont="1" applyBorder="1">
      <alignment vertical="center"/>
    </xf>
    <xf numFmtId="0" fontId="2" fillId="6" borderId="3" xfId="3" applyFill="1" applyBorder="1">
      <alignment vertical="center"/>
    </xf>
    <xf numFmtId="0" fontId="2" fillId="0" borderId="101" xfId="3" applyBorder="1" applyAlignment="1">
      <alignment horizontal="center" vertical="center" wrapText="1"/>
    </xf>
    <xf numFmtId="0" fontId="2" fillId="0" borderId="102" xfId="3" applyBorder="1">
      <alignment vertical="center"/>
    </xf>
    <xf numFmtId="176" fontId="6" fillId="0" borderId="103" xfId="3" applyNumberFormat="1" applyFont="1" applyBorder="1">
      <alignment vertical="center"/>
    </xf>
    <xf numFmtId="176" fontId="6" fillId="0" borderId="104" xfId="3" applyNumberFormat="1" applyFont="1" applyBorder="1">
      <alignment vertical="center"/>
    </xf>
    <xf numFmtId="38" fontId="2" fillId="0" borderId="102" xfId="2" applyFont="1" applyBorder="1" applyAlignment="1">
      <alignment horizontal="center" vertical="center"/>
    </xf>
    <xf numFmtId="176" fontId="6" fillId="0" borderId="105" xfId="3" applyNumberFormat="1" applyFont="1" applyBorder="1">
      <alignment vertical="center"/>
    </xf>
    <xf numFmtId="0" fontId="2" fillId="2" borderId="106" xfId="3" applyFill="1" applyBorder="1">
      <alignment vertical="center"/>
    </xf>
    <xf numFmtId="38" fontId="2" fillId="0" borderId="111" xfId="2" applyFont="1" applyBorder="1" applyAlignment="1">
      <alignment horizontal="right" vertical="center"/>
    </xf>
    <xf numFmtId="0" fontId="2" fillId="5" borderId="112" xfId="3" applyFill="1" applyBorder="1">
      <alignment vertical="center"/>
    </xf>
    <xf numFmtId="0" fontId="2" fillId="2" borderId="113" xfId="3" applyFill="1" applyBorder="1">
      <alignment vertical="center"/>
    </xf>
    <xf numFmtId="0" fontId="2" fillId="0" borderId="114" xfId="3" applyBorder="1">
      <alignment vertical="center"/>
    </xf>
    <xf numFmtId="0" fontId="2" fillId="0" borderId="115" xfId="3" applyBorder="1">
      <alignment vertical="center"/>
    </xf>
    <xf numFmtId="176" fontId="6" fillId="0" borderId="116" xfId="3" applyNumberFormat="1" applyFont="1" applyBorder="1">
      <alignment vertical="center"/>
    </xf>
    <xf numFmtId="176" fontId="6" fillId="0" borderId="117" xfId="3" applyNumberFormat="1" applyFont="1" applyBorder="1">
      <alignment vertical="center"/>
    </xf>
    <xf numFmtId="38" fontId="2" fillId="0" borderId="115" xfId="2" applyFont="1" applyBorder="1" applyAlignment="1">
      <alignment horizontal="center" vertical="center"/>
    </xf>
    <xf numFmtId="38" fontId="2" fillId="0" borderId="118" xfId="2" applyFont="1" applyBorder="1" applyAlignment="1">
      <alignment horizontal="right" vertical="center"/>
    </xf>
    <xf numFmtId="176" fontId="6" fillId="0" borderId="118" xfId="3" applyNumberFormat="1" applyFont="1" applyBorder="1">
      <alignment vertical="center"/>
    </xf>
    <xf numFmtId="38" fontId="2" fillId="0" borderId="92" xfId="2" applyFont="1" applyBorder="1" applyAlignment="1">
      <alignment horizontal="right" vertical="center"/>
    </xf>
    <xf numFmtId="0" fontId="2" fillId="4" borderId="100" xfId="3" applyFill="1" applyBorder="1">
      <alignment vertical="center"/>
    </xf>
    <xf numFmtId="0" fontId="2" fillId="0" borderId="101" xfId="3" applyBorder="1">
      <alignment vertical="center"/>
    </xf>
    <xf numFmtId="38" fontId="2" fillId="0" borderId="105" xfId="2" applyFont="1" applyBorder="1" applyAlignment="1">
      <alignment horizontal="right" vertical="center"/>
    </xf>
    <xf numFmtId="0" fontId="2" fillId="2" borderId="94" xfId="3" applyFill="1" applyBorder="1">
      <alignment vertical="center"/>
    </xf>
    <xf numFmtId="0" fontId="2" fillId="0" borderId="119" xfId="3" applyBorder="1">
      <alignment vertical="center"/>
    </xf>
    <xf numFmtId="0" fontId="2" fillId="0" borderId="120" xfId="3" applyBorder="1">
      <alignment vertical="center"/>
    </xf>
    <xf numFmtId="176" fontId="6" fillId="0" borderId="121" xfId="3" applyNumberFormat="1" applyFont="1" applyBorder="1">
      <alignment vertical="center"/>
    </xf>
    <xf numFmtId="176" fontId="6" fillId="0" borderId="122" xfId="3" applyNumberFormat="1" applyFont="1" applyBorder="1">
      <alignment vertical="center"/>
    </xf>
    <xf numFmtId="38" fontId="2" fillId="0" borderId="120" xfId="2" applyFont="1" applyBorder="1" applyAlignment="1">
      <alignment horizontal="center" vertical="center"/>
    </xf>
    <xf numFmtId="38" fontId="2" fillId="0" borderId="123" xfId="2" applyFont="1" applyBorder="1" applyAlignment="1">
      <alignment horizontal="right" vertical="center"/>
    </xf>
    <xf numFmtId="176" fontId="6" fillId="0" borderId="123" xfId="3" applyNumberFormat="1" applyFont="1" applyBorder="1">
      <alignment vertical="center"/>
    </xf>
    <xf numFmtId="0" fontId="2" fillId="7" borderId="124" xfId="3" applyFill="1" applyBorder="1">
      <alignment vertical="center"/>
    </xf>
    <xf numFmtId="0" fontId="2" fillId="7" borderId="125" xfId="3" applyFill="1" applyBorder="1">
      <alignment vertical="center"/>
    </xf>
    <xf numFmtId="0" fontId="2" fillId="7" borderId="126" xfId="3" applyFill="1" applyBorder="1">
      <alignment vertical="center"/>
    </xf>
    <xf numFmtId="0" fontId="2" fillId="0" borderId="124" xfId="3" applyBorder="1">
      <alignment vertical="center"/>
    </xf>
    <xf numFmtId="0" fontId="2" fillId="0" borderId="127" xfId="3" applyBorder="1">
      <alignment vertical="center"/>
    </xf>
    <xf numFmtId="0" fontId="2" fillId="0" borderId="126" xfId="3" applyNumberFormat="1" applyBorder="1">
      <alignment vertical="center"/>
    </xf>
    <xf numFmtId="0" fontId="14" fillId="0" borderId="112" xfId="3" applyNumberFormat="1" applyFont="1" applyBorder="1" applyAlignment="1">
      <alignment horizontal="right" vertical="center"/>
    </xf>
    <xf numFmtId="0" fontId="2" fillId="0" borderId="0" xfId="3" applyBorder="1">
      <alignment vertical="center"/>
    </xf>
    <xf numFmtId="0" fontId="2" fillId="0" borderId="0" xfId="3" applyNumberFormat="1" applyBorder="1">
      <alignment vertical="center"/>
    </xf>
    <xf numFmtId="0" fontId="14" fillId="0" borderId="0" xfId="3" applyNumberFormat="1" applyFont="1" applyBorder="1" applyAlignment="1">
      <alignment horizontal="right" vertical="center"/>
    </xf>
    <xf numFmtId="0" fontId="2" fillId="0" borderId="128" xfId="3" applyBorder="1">
      <alignment vertical="center"/>
    </xf>
    <xf numFmtId="0" fontId="2" fillId="0" borderId="129" xfId="3" applyBorder="1">
      <alignment vertical="center"/>
    </xf>
    <xf numFmtId="38" fontId="6" fillId="0" borderId="130" xfId="2" applyFont="1" applyBorder="1" applyAlignment="1">
      <alignment vertical="center"/>
    </xf>
    <xf numFmtId="38" fontId="6" fillId="0" borderId="131" xfId="2" applyFont="1" applyBorder="1" applyAlignment="1">
      <alignment horizontal="center" vertical="center"/>
    </xf>
    <xf numFmtId="0" fontId="6" fillId="0" borderId="129" xfId="2" applyNumberFormat="1" applyFont="1" applyBorder="1" applyAlignment="1">
      <alignment vertical="center"/>
    </xf>
    <xf numFmtId="0" fontId="2" fillId="0" borderId="132" xfId="3" applyBorder="1">
      <alignment vertical="center"/>
    </xf>
    <xf numFmtId="38" fontId="6" fillId="0" borderId="97" xfId="2" applyFont="1" applyBorder="1" applyAlignment="1">
      <alignment vertical="center"/>
    </xf>
    <xf numFmtId="38" fontId="6" fillId="0" borderId="98" xfId="2" applyFont="1" applyBorder="1" applyAlignment="1">
      <alignment horizontal="center" vertical="center"/>
    </xf>
    <xf numFmtId="0" fontId="6" fillId="0" borderId="96" xfId="2" applyNumberFormat="1" applyFont="1" applyBorder="1" applyAlignment="1">
      <alignment vertical="center"/>
    </xf>
    <xf numFmtId="0" fontId="2" fillId="0" borderId="95" xfId="3" applyBorder="1">
      <alignment vertical="center"/>
    </xf>
    <xf numFmtId="38" fontId="2" fillId="0" borderId="97" xfId="2" applyBorder="1" applyAlignment="1">
      <alignment vertical="center"/>
    </xf>
    <xf numFmtId="38" fontId="2" fillId="0" borderId="98" xfId="2" applyBorder="1" applyAlignment="1">
      <alignment horizontal="center" vertical="center"/>
    </xf>
    <xf numFmtId="0" fontId="2" fillId="0" borderId="96" xfId="2" applyNumberFormat="1" applyBorder="1" applyAlignment="1">
      <alignment vertical="center"/>
    </xf>
    <xf numFmtId="38" fontId="2" fillId="0" borderId="99" xfId="2" applyBorder="1" applyAlignment="1">
      <alignment vertical="center"/>
    </xf>
    <xf numFmtId="38" fontId="2" fillId="0" borderId="99" xfId="2" applyFont="1" applyBorder="1" applyAlignment="1">
      <alignment vertical="center"/>
    </xf>
    <xf numFmtId="0" fontId="2" fillId="0" borderId="125" xfId="3" applyBorder="1">
      <alignment vertical="center"/>
    </xf>
    <xf numFmtId="0" fontId="2" fillId="0" borderId="133" xfId="3" applyBorder="1">
      <alignment vertical="center"/>
    </xf>
    <xf numFmtId="0" fontId="2" fillId="0" borderId="134" xfId="3" applyBorder="1">
      <alignment vertical="center"/>
    </xf>
    <xf numFmtId="38" fontId="2" fillId="0" borderId="135" xfId="2" applyBorder="1" applyAlignment="1">
      <alignment vertical="center"/>
    </xf>
    <xf numFmtId="38" fontId="2" fillId="0" borderId="136" xfId="2" applyBorder="1" applyAlignment="1">
      <alignment horizontal="center" vertical="center"/>
    </xf>
    <xf numFmtId="0" fontId="2" fillId="0" borderId="134" xfId="2" applyNumberFormat="1" applyBorder="1" applyAlignment="1">
      <alignment vertical="center"/>
    </xf>
    <xf numFmtId="38" fontId="2" fillId="0" borderId="137" xfId="2" applyBorder="1" applyAlignment="1">
      <alignment vertical="center"/>
    </xf>
    <xf numFmtId="0" fontId="2" fillId="0" borderId="0" xfId="3" applyNumberFormat="1">
      <alignment vertical="center"/>
    </xf>
    <xf numFmtId="0" fontId="2" fillId="0" borderId="95" xfId="3" applyFont="1" applyBorder="1" applyAlignment="1">
      <alignment horizontal="center" vertical="center" wrapText="1"/>
    </xf>
    <xf numFmtId="0" fontId="2" fillId="0" borderId="85" xfId="3" applyFont="1" applyBorder="1" applyAlignment="1">
      <alignment horizontal="center" vertical="center" wrapText="1"/>
    </xf>
    <xf numFmtId="0" fontId="2" fillId="0" borderId="81" xfId="3" applyFont="1" applyBorder="1" applyAlignment="1">
      <alignment horizontal="center" vertical="center"/>
    </xf>
    <xf numFmtId="14" fontId="9" fillId="0" borderId="0" xfId="3" applyNumberFormat="1" applyFont="1">
      <alignment vertical="center"/>
    </xf>
    <xf numFmtId="0" fontId="14" fillId="0" borderId="138" xfId="3" applyFont="1" applyBorder="1">
      <alignment vertical="center"/>
    </xf>
    <xf numFmtId="0" fontId="2" fillId="0" borderId="139" xfId="3" applyFont="1" applyBorder="1" applyAlignment="1">
      <alignment vertical="center"/>
    </xf>
    <xf numFmtId="176" fontId="6" fillId="0" borderId="140" xfId="3" applyNumberFormat="1" applyFont="1" applyBorder="1" applyAlignment="1">
      <alignment horizontal="right" vertical="center"/>
    </xf>
    <xf numFmtId="176" fontId="6" fillId="0" borderId="141" xfId="3" applyNumberFormat="1" applyFont="1" applyBorder="1" applyAlignment="1">
      <alignment horizontal="right" vertical="center"/>
    </xf>
    <xf numFmtId="176" fontId="6" fillId="0" borderId="142" xfId="3" applyNumberFormat="1" applyFont="1" applyBorder="1" applyAlignment="1">
      <alignment horizontal="right" vertical="center"/>
    </xf>
    <xf numFmtId="38" fontId="2" fillId="0" borderId="138" xfId="2" applyFont="1" applyBorder="1" applyAlignment="1">
      <alignment horizontal="center" vertical="center"/>
    </xf>
    <xf numFmtId="176" fontId="6" fillId="0" borderId="111" xfId="3" applyNumberFormat="1" applyFont="1" applyBorder="1" applyAlignment="1">
      <alignment horizontal="center" vertical="center"/>
    </xf>
    <xf numFmtId="176" fontId="6" fillId="0" borderId="99" xfId="3" applyNumberFormat="1" applyFont="1" applyBorder="1" applyAlignment="1">
      <alignment horizontal="center" vertical="center"/>
    </xf>
    <xf numFmtId="176" fontId="2" fillId="0" borderId="99" xfId="3" applyNumberFormat="1" applyFont="1" applyBorder="1" applyAlignment="1">
      <alignment horizontal="center" vertical="center"/>
    </xf>
    <xf numFmtId="0" fontId="2" fillId="2" borderId="94" xfId="3" applyFont="1" applyFill="1" applyBorder="1">
      <alignment vertical="center"/>
    </xf>
    <xf numFmtId="0" fontId="2" fillId="0" borderId="88" xfId="3" applyFont="1" applyBorder="1">
      <alignment vertical="center"/>
    </xf>
    <xf numFmtId="0" fontId="2" fillId="0" borderId="119" xfId="3" applyFont="1" applyBorder="1">
      <alignment vertical="center"/>
    </xf>
    <xf numFmtId="176" fontId="6" fillId="0" borderId="99" xfId="3" applyNumberFormat="1" applyFont="1" applyBorder="1" applyAlignment="1">
      <alignment horizontal="right" vertical="center"/>
    </xf>
    <xf numFmtId="0" fontId="2" fillId="0" borderId="96" xfId="3" applyFont="1" applyBorder="1">
      <alignment vertical="center"/>
    </xf>
    <xf numFmtId="38" fontId="6" fillId="0" borderId="0" xfId="2" applyFont="1" applyBorder="1" applyAlignment="1">
      <alignment vertical="center"/>
    </xf>
    <xf numFmtId="38" fontId="2" fillId="0" borderId="135" xfId="2" applyFont="1" applyBorder="1" applyAlignment="1">
      <alignment vertical="center"/>
    </xf>
    <xf numFmtId="0" fontId="0" fillId="0" borderId="0" xfId="3" applyFont="1">
      <alignment vertical="center"/>
    </xf>
    <xf numFmtId="0" fontId="0" fillId="0" borderId="95" xfId="3" applyFont="1" applyBorder="1" applyAlignment="1">
      <alignment horizontal="center" vertical="center" wrapText="1"/>
    </xf>
    <xf numFmtId="0" fontId="0" fillId="0" borderId="88" xfId="3" applyFont="1" applyBorder="1">
      <alignment vertical="center"/>
    </xf>
    <xf numFmtId="0" fontId="2" fillId="4" borderId="94" xfId="3" applyFill="1" applyBorder="1">
      <alignment vertical="center"/>
    </xf>
    <xf numFmtId="0" fontId="0" fillId="0" borderId="119" xfId="3" applyFont="1" applyBorder="1">
      <alignment vertical="center"/>
    </xf>
    <xf numFmtId="0" fontId="2" fillId="11" borderId="0" xfId="3" applyFont="1" applyFill="1" applyBorder="1">
      <alignment vertical="center"/>
    </xf>
    <xf numFmtId="0" fontId="2" fillId="11" borderId="0" xfId="3" applyFill="1" applyBorder="1">
      <alignment vertical="center"/>
    </xf>
    <xf numFmtId="176" fontId="6" fillId="11" borderId="94" xfId="3" applyNumberFormat="1" applyFont="1" applyFill="1" applyBorder="1">
      <alignment vertical="center"/>
    </xf>
    <xf numFmtId="176" fontId="6" fillId="11" borderId="143" xfId="3" applyNumberFormat="1" applyFont="1" applyFill="1" applyBorder="1">
      <alignment vertical="center"/>
    </xf>
    <xf numFmtId="38" fontId="2" fillId="11" borderId="144" xfId="2" applyFont="1" applyFill="1" applyBorder="1" applyAlignment="1">
      <alignment horizontal="center" vertical="center"/>
    </xf>
    <xf numFmtId="38" fontId="2" fillId="11" borderId="93" xfId="2" applyFont="1" applyFill="1" applyBorder="1" applyAlignment="1">
      <alignment horizontal="center" vertical="center"/>
    </xf>
    <xf numFmtId="176" fontId="6" fillId="11" borderId="93" xfId="3" applyNumberFormat="1" applyFont="1" applyFill="1" applyBorder="1" applyAlignment="1">
      <alignment horizontal="center" vertical="center"/>
    </xf>
    <xf numFmtId="0" fontId="2" fillId="11" borderId="96" xfId="3" applyFill="1" applyBorder="1">
      <alignment vertical="center"/>
    </xf>
    <xf numFmtId="38" fontId="2" fillId="11" borderId="97" xfId="2" applyFill="1" applyBorder="1" applyAlignment="1">
      <alignment vertical="center"/>
    </xf>
    <xf numFmtId="38" fontId="2" fillId="11" borderId="98" xfId="2" applyFill="1" applyBorder="1" applyAlignment="1">
      <alignment horizontal="center" vertical="center"/>
    </xf>
    <xf numFmtId="0" fontId="2" fillId="11" borderId="96" xfId="2" applyNumberFormat="1" applyFill="1" applyBorder="1" applyAlignment="1">
      <alignment vertical="center"/>
    </xf>
    <xf numFmtId="38" fontId="2" fillId="11" borderId="99" xfId="2" applyFill="1" applyBorder="1" applyAlignment="1">
      <alignment vertical="center"/>
    </xf>
    <xf numFmtId="38" fontId="2" fillId="11" borderId="99" xfId="2" applyFont="1" applyFill="1" applyBorder="1" applyAlignment="1">
      <alignment vertical="center"/>
    </xf>
    <xf numFmtId="0" fontId="2" fillId="11" borderId="134" xfId="3" applyFill="1" applyBorder="1">
      <alignment vertical="center"/>
    </xf>
    <xf numFmtId="38" fontId="2" fillId="11" borderId="135" xfId="2" applyFont="1" applyFill="1" applyBorder="1" applyAlignment="1">
      <alignment vertical="center"/>
    </xf>
    <xf numFmtId="38" fontId="2" fillId="11" borderId="136" xfId="2" applyFill="1" applyBorder="1" applyAlignment="1">
      <alignment horizontal="center" vertical="center"/>
    </xf>
    <xf numFmtId="0" fontId="2" fillId="11" borderId="134" xfId="2" applyNumberFormat="1" applyFill="1" applyBorder="1" applyAlignment="1">
      <alignment vertical="center"/>
    </xf>
    <xf numFmtId="38" fontId="2" fillId="11" borderId="137" xfId="2" applyFill="1" applyBorder="1" applyAlignment="1">
      <alignment vertical="center"/>
    </xf>
    <xf numFmtId="38" fontId="2" fillId="0" borderId="92" xfId="2" applyFont="1" applyFill="1" applyBorder="1" applyAlignment="1">
      <alignment horizontal="right" vertical="center"/>
    </xf>
    <xf numFmtId="176" fontId="6" fillId="0" borderId="92" xfId="3" applyNumberFormat="1" applyFont="1" applyFill="1" applyBorder="1">
      <alignment vertical="center"/>
    </xf>
    <xf numFmtId="38" fontId="2" fillId="0" borderId="93" xfId="2" applyFont="1" applyFill="1" applyBorder="1" applyAlignment="1">
      <alignment horizontal="center" vertical="center"/>
    </xf>
    <xf numFmtId="176" fontId="6" fillId="0" borderId="93" xfId="3" applyNumberFormat="1" applyFont="1" applyFill="1" applyBorder="1" applyAlignment="1">
      <alignment horizontal="center" vertical="center"/>
    </xf>
    <xf numFmtId="0" fontId="2" fillId="0" borderId="145" xfId="3" applyBorder="1">
      <alignment vertical="center"/>
    </xf>
    <xf numFmtId="0" fontId="2" fillId="7" borderId="62" xfId="3" applyFill="1" applyBorder="1">
      <alignment vertical="center"/>
    </xf>
    <xf numFmtId="0" fontId="2" fillId="0" borderId="146" xfId="3" applyBorder="1">
      <alignment vertical="center"/>
    </xf>
    <xf numFmtId="0" fontId="2" fillId="0" borderId="25" xfId="3" applyFont="1" applyBorder="1" applyAlignment="1">
      <alignment vertical="center"/>
    </xf>
    <xf numFmtId="0" fontId="2" fillId="0" borderId="12" xfId="3" applyBorder="1">
      <alignment vertical="center"/>
    </xf>
    <xf numFmtId="0" fontId="2" fillId="0" borderId="25" xfId="3" applyBorder="1">
      <alignment vertical="center"/>
    </xf>
    <xf numFmtId="176" fontId="6" fillId="0" borderId="147" xfId="3" applyNumberFormat="1" applyFont="1" applyBorder="1">
      <alignment vertical="center"/>
    </xf>
    <xf numFmtId="176" fontId="6" fillId="0" borderId="146" xfId="3" applyNumberFormat="1" applyFont="1" applyBorder="1">
      <alignment vertical="center"/>
    </xf>
    <xf numFmtId="38" fontId="2" fillId="0" borderId="148" xfId="2" applyFont="1" applyBorder="1" applyAlignment="1">
      <alignment horizontal="center" vertical="center"/>
    </xf>
    <xf numFmtId="176" fontId="2" fillId="0" borderId="71" xfId="3" applyNumberFormat="1" applyFont="1" applyBorder="1" applyAlignment="1">
      <alignment horizontal="right" vertical="center"/>
    </xf>
    <xf numFmtId="176" fontId="2" fillId="0" borderId="25" xfId="3" applyNumberFormat="1" applyFont="1" applyBorder="1" applyAlignment="1">
      <alignment horizontal="right" vertical="center"/>
    </xf>
    <xf numFmtId="38" fontId="14" fillId="0" borderId="12" xfId="2" applyFont="1" applyBorder="1" applyAlignment="1">
      <alignment horizontal="center" vertical="center"/>
    </xf>
    <xf numFmtId="176" fontId="6" fillId="0" borderId="71" xfId="3" applyNumberFormat="1" applyFont="1" applyBorder="1" applyAlignment="1">
      <alignment horizontal="right" vertical="center"/>
    </xf>
    <xf numFmtId="176" fontId="6" fillId="0" borderId="25" xfId="3" applyNumberFormat="1" applyFont="1" applyBorder="1" applyAlignment="1">
      <alignment horizontal="right" vertical="center"/>
    </xf>
    <xf numFmtId="38" fontId="2" fillId="0" borderId="12" xfId="2" applyFont="1" applyBorder="1" applyAlignment="1">
      <alignment horizontal="center" vertical="center"/>
    </xf>
    <xf numFmtId="176" fontId="6" fillId="0" borderId="71" xfId="3" applyNumberFormat="1" applyFont="1" applyBorder="1">
      <alignment vertical="center"/>
    </xf>
    <xf numFmtId="176" fontId="6" fillId="0" borderId="25" xfId="3" applyNumberFormat="1" applyFont="1" applyBorder="1">
      <alignment vertical="center"/>
    </xf>
    <xf numFmtId="176" fontId="6" fillId="0" borderId="149" xfId="3" applyNumberFormat="1" applyFont="1" applyBorder="1">
      <alignment vertical="center"/>
    </xf>
    <xf numFmtId="176" fontId="6" fillId="0" borderId="150" xfId="3" applyNumberFormat="1" applyFont="1" applyBorder="1">
      <alignment vertical="center"/>
    </xf>
    <xf numFmtId="38" fontId="2" fillId="0" borderId="151" xfId="2" applyFont="1" applyBorder="1" applyAlignment="1">
      <alignment horizontal="center" vertical="center"/>
    </xf>
    <xf numFmtId="176" fontId="6" fillId="0" borderId="152" xfId="3" applyNumberFormat="1" applyFont="1" applyBorder="1">
      <alignment vertical="center"/>
    </xf>
    <xf numFmtId="176" fontId="2" fillId="0" borderId="153" xfId="3" applyNumberFormat="1" applyFont="1" applyBorder="1" applyAlignment="1">
      <alignment horizontal="right" vertical="center"/>
    </xf>
    <xf numFmtId="0" fontId="6" fillId="0" borderId="153" xfId="3" applyNumberFormat="1" applyFont="1" applyBorder="1" applyAlignment="1">
      <alignment horizontal="right" vertical="center"/>
    </xf>
    <xf numFmtId="176" fontId="6" fillId="0" borderId="153" xfId="3" applyNumberFormat="1" applyFont="1" applyBorder="1" applyAlignment="1">
      <alignment horizontal="right" vertical="center"/>
    </xf>
    <xf numFmtId="0" fontId="6" fillId="0" borderId="153" xfId="3" applyNumberFormat="1" applyFont="1" applyBorder="1">
      <alignment vertical="center"/>
    </xf>
    <xf numFmtId="176" fontId="6" fillId="0" borderId="153" xfId="3" applyNumberFormat="1" applyFont="1" applyBorder="1">
      <alignment vertical="center"/>
    </xf>
    <xf numFmtId="38" fontId="2" fillId="0" borderId="154" xfId="2" applyFont="1" applyBorder="1" applyAlignment="1">
      <alignment horizontal="right" vertical="center"/>
    </xf>
    <xf numFmtId="176" fontId="6" fillId="0" borderId="154" xfId="3" applyNumberFormat="1" applyFont="1" applyBorder="1">
      <alignment vertical="center"/>
    </xf>
    <xf numFmtId="0" fontId="0" fillId="0" borderId="146" xfId="3" applyFont="1" applyFill="1" applyBorder="1">
      <alignment vertical="center"/>
    </xf>
    <xf numFmtId="0" fontId="2" fillId="0" borderId="25" xfId="3" applyFont="1" applyFill="1" applyBorder="1">
      <alignment vertical="center"/>
    </xf>
    <xf numFmtId="0" fontId="2" fillId="0" borderId="12" xfId="3" applyFill="1" applyBorder="1">
      <alignment vertical="center"/>
    </xf>
    <xf numFmtId="0" fontId="0" fillId="0" borderId="71" xfId="3" applyFont="1" applyFill="1" applyBorder="1" applyAlignment="1">
      <alignment vertical="center" wrapText="1"/>
    </xf>
    <xf numFmtId="0" fontId="0" fillId="6" borderId="71" xfId="3" applyFont="1" applyFill="1" applyBorder="1" applyAlignment="1">
      <alignment vertical="center" wrapText="1"/>
    </xf>
    <xf numFmtId="0" fontId="0" fillId="0" borderId="12" xfId="3" applyFont="1" applyBorder="1">
      <alignment vertical="center"/>
    </xf>
    <xf numFmtId="0" fontId="2" fillId="11" borderId="12" xfId="3" applyFont="1" applyFill="1" applyBorder="1">
      <alignment vertical="center"/>
    </xf>
    <xf numFmtId="0" fontId="0" fillId="0" borderId="12" xfId="3" applyFont="1" applyFill="1" applyBorder="1">
      <alignment vertical="center"/>
    </xf>
    <xf numFmtId="0" fontId="2" fillId="0" borderId="2" xfId="3" applyBorder="1">
      <alignment vertical="center"/>
    </xf>
    <xf numFmtId="0" fontId="2" fillId="0" borderId="28" xfId="3" applyBorder="1">
      <alignment vertical="center"/>
    </xf>
    <xf numFmtId="0" fontId="2" fillId="0" borderId="22" xfId="3" applyBorder="1">
      <alignment vertical="center"/>
    </xf>
    <xf numFmtId="0" fontId="2" fillId="11" borderId="73" xfId="3" applyFill="1" applyBorder="1">
      <alignment vertical="center"/>
    </xf>
    <xf numFmtId="0" fontId="2" fillId="11" borderId="55" xfId="3" applyFill="1" applyBorder="1">
      <alignment vertical="center"/>
    </xf>
    <xf numFmtId="0" fontId="2" fillId="0" borderId="72" xfId="3" applyFill="1" applyBorder="1" applyAlignment="1">
      <alignment vertical="center"/>
    </xf>
    <xf numFmtId="0" fontId="2" fillId="0" borderId="53" xfId="3" applyFill="1" applyBorder="1" applyAlignment="1">
      <alignment horizontal="center" vertical="center"/>
    </xf>
    <xf numFmtId="0" fontId="2" fillId="0" borderId="4" xfId="3" applyFill="1" applyBorder="1" applyAlignment="1">
      <alignment horizontal="center" vertical="center"/>
    </xf>
    <xf numFmtId="0" fontId="5" fillId="0" borderId="155" xfId="3" applyFont="1" applyFill="1" applyBorder="1" applyAlignment="1">
      <alignment vertical="center" wrapText="1"/>
    </xf>
    <xf numFmtId="0" fontId="5" fillId="0" borderId="156" xfId="3" applyFont="1" applyFill="1" applyBorder="1" applyAlignment="1">
      <alignment horizontal="left" vertical="center"/>
    </xf>
    <xf numFmtId="0" fontId="5" fillId="0" borderId="64" xfId="3" applyFont="1" applyFill="1" applyBorder="1" applyAlignment="1">
      <alignment vertical="center" wrapText="1"/>
    </xf>
    <xf numFmtId="0" fontId="5" fillId="0" borderId="18" xfId="3" applyFont="1" applyFill="1" applyBorder="1" applyAlignment="1">
      <alignment horizontal="left" vertical="center"/>
    </xf>
    <xf numFmtId="0" fontId="5" fillId="0" borderId="18" xfId="3" applyFont="1" applyFill="1" applyBorder="1" applyAlignment="1">
      <alignment horizontal="left" vertical="center" wrapText="1"/>
    </xf>
    <xf numFmtId="0" fontId="2" fillId="0" borderId="2" xfId="3" applyFill="1" applyBorder="1" applyAlignment="1">
      <alignment vertical="center"/>
    </xf>
    <xf numFmtId="0" fontId="2" fillId="0" borderId="28" xfId="3" applyFill="1" applyBorder="1" applyAlignment="1">
      <alignment horizontal="center" vertical="center"/>
    </xf>
    <xf numFmtId="0" fontId="2" fillId="0" borderId="22" xfId="3" applyFill="1" applyBorder="1" applyAlignment="1">
      <alignment horizontal="center" vertical="center"/>
    </xf>
    <xf numFmtId="38" fontId="6" fillId="0" borderId="157" xfId="2" applyFont="1" applyBorder="1" applyAlignment="1">
      <alignment vertical="center"/>
    </xf>
    <xf numFmtId="38" fontId="6" fillId="0" borderId="158" xfId="2" applyFont="1" applyBorder="1" applyAlignment="1">
      <alignment horizontal="center" vertical="center"/>
    </xf>
    <xf numFmtId="38" fontId="6" fillId="0" borderId="79" xfId="2" applyFont="1" applyBorder="1" applyAlignment="1">
      <alignment horizontal="center" vertical="center"/>
    </xf>
    <xf numFmtId="38" fontId="6" fillId="11" borderId="71" xfId="2" applyFont="1" applyFill="1" applyBorder="1" applyAlignment="1">
      <alignment vertical="center"/>
    </xf>
    <xf numFmtId="38" fontId="6" fillId="11" borderId="25" xfId="2" applyFont="1" applyFill="1" applyBorder="1" applyAlignment="1">
      <alignment horizontal="center" vertical="center"/>
    </xf>
    <xf numFmtId="38" fontId="6" fillId="11" borderId="12" xfId="2" applyFont="1" applyFill="1" applyBorder="1" applyAlignment="1">
      <alignment horizontal="center" vertical="center"/>
    </xf>
    <xf numFmtId="38" fontId="6" fillId="0" borderId="71" xfId="2" applyFont="1" applyBorder="1" applyAlignment="1">
      <alignment vertical="center"/>
    </xf>
    <xf numFmtId="38" fontId="6" fillId="0" borderId="25" xfId="2" applyFont="1" applyBorder="1" applyAlignment="1">
      <alignment horizontal="center" vertical="center"/>
    </xf>
    <xf numFmtId="38" fontId="6" fillId="0" borderId="12" xfId="2" applyFont="1" applyBorder="1" applyAlignment="1">
      <alignment horizontal="center" vertical="center"/>
    </xf>
    <xf numFmtId="38" fontId="2" fillId="0" borderId="71" xfId="2" applyBorder="1" applyAlignment="1">
      <alignment vertical="center"/>
    </xf>
    <xf numFmtId="38" fontId="2" fillId="0" borderId="25" xfId="2" applyBorder="1" applyAlignment="1">
      <alignment horizontal="center" vertical="center"/>
    </xf>
    <xf numFmtId="38" fontId="2" fillId="11" borderId="71" xfId="2" applyFill="1" applyBorder="1" applyAlignment="1">
      <alignment vertical="center"/>
    </xf>
    <xf numFmtId="38" fontId="2" fillId="11" borderId="25" xfId="2" applyFill="1" applyBorder="1" applyAlignment="1">
      <alignment horizontal="center" vertical="center"/>
    </xf>
    <xf numFmtId="38" fontId="2" fillId="0" borderId="71" xfId="2" applyFill="1" applyBorder="1" applyAlignment="1">
      <alignment vertical="center"/>
    </xf>
    <xf numFmtId="38" fontId="2" fillId="0" borderId="25" xfId="2" applyFill="1" applyBorder="1" applyAlignment="1">
      <alignment horizontal="center" vertical="center"/>
    </xf>
    <xf numFmtId="38" fontId="0" fillId="0" borderId="74" xfId="2" applyFont="1" applyFill="1" applyBorder="1" applyAlignment="1">
      <alignment vertical="center"/>
    </xf>
    <xf numFmtId="38" fontId="2" fillId="0" borderId="57" xfId="2" applyFill="1" applyBorder="1" applyAlignment="1">
      <alignment horizontal="center" vertical="center"/>
    </xf>
    <xf numFmtId="38" fontId="6" fillId="0" borderId="57" xfId="2" applyFont="1" applyBorder="1" applyAlignment="1">
      <alignment horizontal="center" vertical="center"/>
    </xf>
    <xf numFmtId="38" fontId="6" fillId="0" borderId="59" xfId="2" applyFont="1" applyBorder="1" applyAlignment="1">
      <alignment horizontal="center" vertical="center"/>
    </xf>
    <xf numFmtId="38" fontId="6" fillId="0" borderId="153" xfId="2" applyFont="1" applyFill="1" applyBorder="1" applyAlignment="1">
      <alignment horizontal="right" vertical="center"/>
    </xf>
    <xf numFmtId="38" fontId="6" fillId="11" borderId="153" xfId="2" applyFont="1" applyFill="1" applyBorder="1" applyAlignment="1">
      <alignment horizontal="right" vertical="center"/>
    </xf>
    <xf numFmtId="38" fontId="2" fillId="0" borderId="153" xfId="2" applyBorder="1" applyAlignment="1">
      <alignment vertical="center"/>
    </xf>
    <xf numFmtId="38" fontId="2" fillId="11" borderId="153" xfId="2" applyFill="1" applyBorder="1" applyAlignment="1">
      <alignment vertical="center"/>
    </xf>
    <xf numFmtId="38" fontId="2" fillId="0" borderId="153" xfId="2" applyFill="1" applyBorder="1" applyAlignment="1">
      <alignment vertical="center"/>
    </xf>
    <xf numFmtId="38" fontId="2" fillId="0" borderId="153" xfId="2" applyFont="1" applyFill="1" applyBorder="1" applyAlignment="1">
      <alignment vertical="center"/>
    </xf>
    <xf numFmtId="38" fontId="0" fillId="0" borderId="159" xfId="2" applyFont="1" applyFill="1" applyBorder="1" applyAlignment="1">
      <alignment horizontal="center" vertical="center"/>
    </xf>
    <xf numFmtId="0" fontId="2" fillId="0" borderId="160" xfId="3" applyBorder="1">
      <alignment vertical="center"/>
    </xf>
    <xf numFmtId="0" fontId="2" fillId="0" borderId="64" xfId="3" applyBorder="1" applyAlignment="1">
      <alignment vertical="center"/>
    </xf>
    <xf numFmtId="0" fontId="2" fillId="0" borderId="64" xfId="3" applyFont="1" applyBorder="1" applyAlignment="1">
      <alignment vertical="center"/>
    </xf>
    <xf numFmtId="0" fontId="2" fillId="0" borderId="161" xfId="3" applyBorder="1">
      <alignment vertical="center"/>
    </xf>
    <xf numFmtId="0" fontId="14" fillId="0" borderId="18" xfId="3" applyFont="1" applyBorder="1">
      <alignment vertical="center"/>
    </xf>
    <xf numFmtId="0" fontId="2" fillId="0" borderId="18" xfId="3" applyBorder="1">
      <alignment vertical="center"/>
    </xf>
    <xf numFmtId="0" fontId="2" fillId="0" borderId="64" xfId="3" applyBorder="1">
      <alignment vertical="center"/>
    </xf>
    <xf numFmtId="0" fontId="0" fillId="0" borderId="160" xfId="3" applyFont="1" applyFill="1" applyBorder="1">
      <alignment vertical="center"/>
    </xf>
    <xf numFmtId="0" fontId="2" fillId="0" borderId="64" xfId="3" applyFont="1" applyFill="1" applyBorder="1">
      <alignment vertical="center"/>
    </xf>
    <xf numFmtId="0" fontId="2" fillId="0" borderId="161" xfId="3" applyFill="1" applyBorder="1">
      <alignment vertical="center"/>
    </xf>
    <xf numFmtId="0" fontId="2" fillId="0" borderId="18" xfId="3" applyFill="1" applyBorder="1">
      <alignment vertical="center"/>
    </xf>
    <xf numFmtId="0" fontId="2" fillId="0" borderId="162" xfId="3" applyBorder="1">
      <alignment vertical="center"/>
    </xf>
    <xf numFmtId="0" fontId="2" fillId="0" borderId="163" xfId="3" applyBorder="1">
      <alignment vertical="center"/>
    </xf>
    <xf numFmtId="0" fontId="0" fillId="0" borderId="164" xfId="3" applyFont="1" applyFill="1" applyBorder="1">
      <alignment vertical="center"/>
    </xf>
    <xf numFmtId="0" fontId="2" fillId="0" borderId="13" xfId="3" applyFont="1" applyFill="1" applyBorder="1">
      <alignment vertical="center"/>
    </xf>
    <xf numFmtId="0" fontId="0" fillId="0" borderId="108" xfId="3" applyFont="1" applyBorder="1">
      <alignment vertical="center"/>
    </xf>
    <xf numFmtId="0" fontId="0" fillId="0" borderId="165" xfId="3" applyFont="1" applyBorder="1">
      <alignment vertical="center"/>
    </xf>
    <xf numFmtId="0" fontId="2" fillId="0" borderId="13" xfId="3" applyBorder="1" applyAlignment="1">
      <alignment vertical="center"/>
    </xf>
    <xf numFmtId="176" fontId="6" fillId="0" borderId="147" xfId="3" applyNumberFormat="1" applyFont="1" applyFill="1" applyBorder="1">
      <alignment vertical="center"/>
    </xf>
    <xf numFmtId="176" fontId="6" fillId="0" borderId="146" xfId="3" applyNumberFormat="1" applyFont="1" applyFill="1" applyBorder="1">
      <alignment vertical="center"/>
    </xf>
    <xf numFmtId="38" fontId="2" fillId="0" borderId="148" xfId="2" applyFont="1" applyFill="1" applyBorder="1" applyAlignment="1">
      <alignment horizontal="center" vertical="center"/>
    </xf>
    <xf numFmtId="176" fontId="6" fillId="0" borderId="71" xfId="3" applyNumberFormat="1" applyFont="1" applyFill="1" applyBorder="1">
      <alignment vertical="center"/>
    </xf>
    <xf numFmtId="176" fontId="6" fillId="0" borderId="25" xfId="3" applyNumberFormat="1" applyFont="1" applyFill="1" applyBorder="1">
      <alignment vertical="center"/>
    </xf>
    <xf numFmtId="38" fontId="2" fillId="0" borderId="12" xfId="2" applyFont="1" applyFill="1" applyBorder="1" applyAlignment="1">
      <alignment horizontal="center" vertical="center"/>
    </xf>
    <xf numFmtId="176" fontId="6" fillId="11" borderId="153" xfId="3" applyNumberFormat="1" applyFont="1" applyFill="1" applyBorder="1">
      <alignment vertical="center"/>
    </xf>
    <xf numFmtId="0" fontId="2" fillId="11" borderId="39" xfId="3" applyFont="1" applyFill="1" applyBorder="1" applyAlignment="1">
      <alignment vertical="center" wrapText="1"/>
    </xf>
    <xf numFmtId="38" fontId="6" fillId="0" borderId="20" xfId="2" applyFont="1" applyBorder="1" applyAlignment="1">
      <alignment horizontal="center" vertical="center"/>
    </xf>
    <xf numFmtId="38" fontId="6" fillId="0" borderId="51" xfId="2" applyFont="1" applyBorder="1" applyAlignment="1">
      <alignment horizontal="center" vertical="center"/>
    </xf>
    <xf numFmtId="0" fontId="14" fillId="0" borderId="0" xfId="3" applyFont="1">
      <alignment vertical="center"/>
    </xf>
    <xf numFmtId="0" fontId="16" fillId="0" borderId="0" xfId="3" applyFont="1">
      <alignment vertical="center"/>
    </xf>
    <xf numFmtId="38" fontId="6" fillId="11" borderId="47" xfId="2" applyFont="1" applyFill="1" applyBorder="1" applyAlignment="1">
      <alignment vertical="center"/>
    </xf>
    <xf numFmtId="38" fontId="6" fillId="11" borderId="9" xfId="2" applyFont="1" applyFill="1" applyBorder="1" applyAlignment="1">
      <alignment horizontal="center" vertical="center"/>
    </xf>
    <xf numFmtId="38" fontId="6" fillId="11" borderId="54" xfId="2" applyFont="1" applyFill="1" applyBorder="1" applyAlignment="1">
      <alignment horizontal="center" vertical="center"/>
    </xf>
    <xf numFmtId="38" fontId="6" fillId="0" borderId="166" xfId="2" applyFont="1" applyFill="1" applyBorder="1" applyAlignment="1">
      <alignment horizontal="right" vertical="center"/>
    </xf>
    <xf numFmtId="38" fontId="6" fillId="11" borderId="166" xfId="2" applyFont="1" applyFill="1" applyBorder="1" applyAlignment="1">
      <alignment horizontal="right" vertical="center"/>
    </xf>
    <xf numFmtId="38" fontId="6" fillId="11" borderId="7" xfId="2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" fillId="0" borderId="173" xfId="3" applyNumberFormat="1" applyBorder="1">
      <alignment vertical="center"/>
    </xf>
    <xf numFmtId="0" fontId="20" fillId="0" borderId="172" xfId="3" applyNumberFormat="1" applyFont="1" applyBorder="1">
      <alignment vertical="center"/>
    </xf>
    <xf numFmtId="0" fontId="0" fillId="0" borderId="172" xfId="0" applyBorder="1" applyAlignment="1">
      <alignment vertical="center"/>
    </xf>
    <xf numFmtId="0" fontId="0" fillId="0" borderId="178" xfId="0" applyBorder="1" applyAlignment="1">
      <alignment horizontal="center" vertical="center"/>
    </xf>
    <xf numFmtId="0" fontId="2" fillId="0" borderId="173" xfId="3" applyBorder="1">
      <alignment vertical="center"/>
    </xf>
    <xf numFmtId="0" fontId="20" fillId="0" borderId="172" xfId="3" applyFont="1" applyBorder="1">
      <alignment vertical="center"/>
    </xf>
    <xf numFmtId="0" fontId="1" fillId="0" borderId="0" xfId="3" applyFont="1" applyBorder="1">
      <alignment vertical="center"/>
    </xf>
    <xf numFmtId="0" fontId="1" fillId="0" borderId="0" xfId="0" applyFont="1" applyBorder="1" applyAlignment="1">
      <alignment vertical="center"/>
    </xf>
    <xf numFmtId="49" fontId="21" fillId="0" borderId="0" xfId="4" applyNumberFormat="1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38" fontId="0" fillId="0" borderId="23" xfId="2" applyFont="1" applyFill="1" applyBorder="1" applyAlignment="1">
      <alignment vertical="center"/>
    </xf>
    <xf numFmtId="38" fontId="2" fillId="11" borderId="80" xfId="2" applyFont="1" applyFill="1" applyBorder="1" applyAlignment="1">
      <alignment horizontal="center" vertical="center"/>
    </xf>
    <xf numFmtId="38" fontId="2" fillId="11" borderId="80" xfId="2" applyFont="1" applyFill="1" applyBorder="1" applyAlignment="1">
      <alignment horizontal="right" vertical="center"/>
    </xf>
    <xf numFmtId="38" fontId="2" fillId="11" borderId="22" xfId="2" applyFill="1" applyBorder="1" applyAlignment="1">
      <alignment vertical="center"/>
    </xf>
    <xf numFmtId="38" fontId="2" fillId="11" borderId="153" xfId="2" applyFont="1" applyFill="1" applyBorder="1" applyAlignment="1">
      <alignment vertical="center"/>
    </xf>
    <xf numFmtId="38" fontId="2" fillId="11" borderId="40" xfId="2" applyFill="1" applyBorder="1" applyAlignment="1">
      <alignment vertical="center"/>
    </xf>
    <xf numFmtId="38" fontId="2" fillId="0" borderId="40" xfId="2" applyFill="1" applyBorder="1" applyAlignment="1">
      <alignment vertical="center"/>
    </xf>
    <xf numFmtId="38" fontId="2" fillId="0" borderId="171" xfId="2" applyFont="1" applyFill="1" applyBorder="1" applyAlignment="1">
      <alignment vertical="center"/>
    </xf>
    <xf numFmtId="38" fontId="2" fillId="0" borderId="171" xfId="2" applyFill="1" applyBorder="1" applyAlignment="1">
      <alignment vertical="center"/>
    </xf>
    <xf numFmtId="38" fontId="2" fillId="0" borderId="158" xfId="2" applyFill="1" applyBorder="1" applyAlignment="1">
      <alignment horizontal="center" vertical="center"/>
    </xf>
    <xf numFmtId="38" fontId="2" fillId="0" borderId="188" xfId="2" applyFill="1" applyBorder="1" applyAlignment="1">
      <alignment vertical="center"/>
    </xf>
    <xf numFmtId="38" fontId="2" fillId="11" borderId="80" xfId="2" applyFill="1" applyBorder="1" applyAlignment="1">
      <alignment vertical="center"/>
    </xf>
    <xf numFmtId="38" fontId="6" fillId="11" borderId="51" xfId="2" applyFont="1" applyFill="1" applyBorder="1" applyAlignment="1">
      <alignment horizontal="center" vertical="center"/>
    </xf>
    <xf numFmtId="38" fontId="6" fillId="11" borderId="20" xfId="2" applyFont="1" applyFill="1" applyBorder="1" applyAlignment="1">
      <alignment horizontal="center" vertical="center"/>
    </xf>
    <xf numFmtId="38" fontId="2" fillId="11" borderId="20" xfId="2" applyFill="1" applyBorder="1" applyAlignment="1">
      <alignment horizontal="center" vertical="center"/>
    </xf>
    <xf numFmtId="38" fontId="2" fillId="11" borderId="7" xfId="2" applyFill="1" applyBorder="1" applyAlignment="1">
      <alignment vertical="center"/>
    </xf>
    <xf numFmtId="0" fontId="2" fillId="11" borderId="51" xfId="3" applyFont="1" applyFill="1" applyBorder="1">
      <alignment vertical="center"/>
    </xf>
    <xf numFmtId="49" fontId="0" fillId="0" borderId="0" xfId="3" applyNumberFormat="1" applyFont="1" applyAlignment="1">
      <alignment horizontal="right" vertical="center"/>
    </xf>
    <xf numFmtId="176" fontId="6" fillId="0" borderId="153" xfId="3" applyNumberFormat="1" applyFont="1" applyFill="1" applyBorder="1">
      <alignment vertical="center"/>
    </xf>
    <xf numFmtId="38" fontId="6" fillId="0" borderId="71" xfId="2" applyFont="1" applyFill="1" applyBorder="1" applyAlignment="1">
      <alignment vertical="center"/>
    </xf>
    <xf numFmtId="38" fontId="6" fillId="0" borderId="25" xfId="2" applyFont="1" applyFill="1" applyBorder="1" applyAlignment="1">
      <alignment horizontal="center" vertical="center"/>
    </xf>
    <xf numFmtId="38" fontId="6" fillId="0" borderId="12" xfId="2" applyFont="1" applyFill="1" applyBorder="1" applyAlignment="1">
      <alignment horizontal="center" vertical="center"/>
    </xf>
    <xf numFmtId="38" fontId="6" fillId="0" borderId="47" xfId="2" applyFont="1" applyFill="1" applyBorder="1" applyAlignment="1">
      <alignment vertical="center"/>
    </xf>
    <xf numFmtId="38" fontId="6" fillId="0" borderId="9" xfId="2" applyFont="1" applyFill="1" applyBorder="1" applyAlignment="1">
      <alignment horizontal="center" vertical="center"/>
    </xf>
    <xf numFmtId="38" fontId="6" fillId="0" borderId="54" xfId="2" applyFont="1" applyFill="1" applyBorder="1" applyAlignment="1">
      <alignment horizontal="center" vertical="center"/>
    </xf>
    <xf numFmtId="0" fontId="2" fillId="0" borderId="39" xfId="3" applyFont="1" applyFill="1" applyBorder="1" applyAlignment="1">
      <alignment vertical="center" wrapText="1"/>
    </xf>
    <xf numFmtId="0" fontId="2" fillId="0" borderId="2" xfId="3" applyFill="1" applyBorder="1">
      <alignment vertical="center"/>
    </xf>
    <xf numFmtId="0" fontId="2" fillId="0" borderId="28" xfId="3" applyFill="1" applyBorder="1">
      <alignment vertical="center"/>
    </xf>
    <xf numFmtId="0" fontId="2" fillId="0" borderId="22" xfId="3" applyFill="1" applyBorder="1">
      <alignment vertical="center"/>
    </xf>
    <xf numFmtId="0" fontId="2" fillId="0" borderId="73" xfId="3" applyFill="1" applyBorder="1">
      <alignment vertical="center"/>
    </xf>
    <xf numFmtId="0" fontId="2" fillId="0" borderId="0" xfId="3" applyFill="1" applyBorder="1">
      <alignment vertical="center"/>
    </xf>
    <xf numFmtId="0" fontId="2" fillId="0" borderId="55" xfId="3" applyFill="1" applyBorder="1">
      <alignment vertical="center"/>
    </xf>
    <xf numFmtId="38" fontId="2" fillId="0" borderId="20" xfId="2" applyFill="1" applyBorder="1" applyAlignment="1">
      <alignment horizontal="center" vertical="center"/>
    </xf>
    <xf numFmtId="38" fontId="6" fillId="0" borderId="20" xfId="2" applyFont="1" applyFill="1" applyBorder="1" applyAlignment="1">
      <alignment horizontal="center" vertical="center"/>
    </xf>
    <xf numFmtId="38" fontId="6" fillId="0" borderId="51" xfId="2" applyFont="1" applyFill="1" applyBorder="1" applyAlignment="1">
      <alignment horizontal="center" vertical="center"/>
    </xf>
    <xf numFmtId="38" fontId="2" fillId="0" borderId="22" xfId="2" applyFill="1" applyBorder="1" applyAlignment="1">
      <alignment vertical="center"/>
    </xf>
    <xf numFmtId="38" fontId="2" fillId="0" borderId="80" xfId="2" applyFont="1" applyFill="1" applyBorder="1" applyAlignment="1">
      <alignment horizontal="right" vertical="center"/>
    </xf>
    <xf numFmtId="38" fontId="2" fillId="0" borderId="80" xfId="2" applyFont="1" applyFill="1" applyBorder="1" applyAlignment="1">
      <alignment horizontal="center" vertical="center"/>
    </xf>
    <xf numFmtId="0" fontId="2" fillId="3" borderId="189" xfId="3" applyFill="1" applyBorder="1" applyAlignment="1">
      <alignment horizontal="center" vertical="center"/>
    </xf>
    <xf numFmtId="0" fontId="2" fillId="4" borderId="189" xfId="3" applyFill="1" applyBorder="1" applyAlignment="1">
      <alignment horizontal="center" vertical="center"/>
    </xf>
    <xf numFmtId="38" fontId="6" fillId="11" borderId="157" xfId="2" applyFont="1" applyFill="1" applyBorder="1" applyAlignment="1">
      <alignment vertical="center"/>
    </xf>
    <xf numFmtId="0" fontId="5" fillId="11" borderId="155" xfId="3" applyFont="1" applyFill="1" applyBorder="1" applyAlignment="1">
      <alignment vertical="center" wrapText="1"/>
    </xf>
    <xf numFmtId="0" fontId="5" fillId="11" borderId="156" xfId="3" applyFont="1" applyFill="1" applyBorder="1" applyAlignment="1">
      <alignment horizontal="left" vertical="center"/>
    </xf>
    <xf numFmtId="0" fontId="5" fillId="11" borderId="64" xfId="3" applyFont="1" applyFill="1" applyBorder="1" applyAlignment="1">
      <alignment vertical="center" wrapText="1"/>
    </xf>
    <xf numFmtId="0" fontId="5" fillId="11" borderId="18" xfId="3" applyFont="1" applyFill="1" applyBorder="1" applyAlignment="1">
      <alignment horizontal="left" vertical="center"/>
    </xf>
    <xf numFmtId="0" fontId="5" fillId="11" borderId="18" xfId="3" applyFont="1" applyFill="1" applyBorder="1" applyAlignment="1">
      <alignment horizontal="left" vertical="center" wrapText="1"/>
    </xf>
    <xf numFmtId="0" fontId="0" fillId="11" borderId="12" xfId="3" applyFont="1" applyFill="1" applyBorder="1">
      <alignment vertical="center"/>
    </xf>
    <xf numFmtId="0" fontId="0" fillId="0" borderId="0" xfId="3" applyFont="1" applyBorder="1">
      <alignment vertical="center"/>
    </xf>
    <xf numFmtId="38" fontId="22" fillId="11" borderId="157" xfId="2" applyFont="1" applyFill="1" applyBorder="1" applyAlignment="1">
      <alignment vertical="center"/>
    </xf>
    <xf numFmtId="38" fontId="22" fillId="11" borderId="71" xfId="2" applyFont="1" applyFill="1" applyBorder="1" applyAlignment="1">
      <alignment vertical="center"/>
    </xf>
    <xf numFmtId="0" fontId="23" fillId="0" borderId="21" xfId="3" applyFont="1" applyFill="1" applyBorder="1" applyAlignment="1">
      <alignment vertical="center"/>
    </xf>
    <xf numFmtId="0" fontId="14" fillId="0" borderId="0" xfId="3" applyFont="1" applyFill="1" applyAlignment="1">
      <alignment vertical="center"/>
    </xf>
    <xf numFmtId="38" fontId="22" fillId="13" borderId="71" xfId="2" applyFont="1" applyFill="1" applyBorder="1" applyAlignment="1">
      <alignment vertical="center"/>
    </xf>
    <xf numFmtId="38" fontId="22" fillId="13" borderId="153" xfId="2" applyFont="1" applyFill="1" applyBorder="1" applyAlignment="1">
      <alignment horizontal="right" vertical="center"/>
    </xf>
    <xf numFmtId="38" fontId="20" fillId="13" borderId="188" xfId="2" applyFont="1" applyFill="1" applyBorder="1" applyAlignment="1">
      <alignment vertical="center"/>
    </xf>
    <xf numFmtId="38" fontId="20" fillId="13" borderId="171" xfId="2" applyFont="1" applyFill="1" applyBorder="1" applyAlignment="1">
      <alignment vertical="center"/>
    </xf>
    <xf numFmtId="38" fontId="20" fillId="13" borderId="4" xfId="2" applyFont="1" applyFill="1" applyBorder="1" applyAlignment="1">
      <alignment vertical="center"/>
    </xf>
    <xf numFmtId="38" fontId="20" fillId="13" borderId="166" xfId="2" applyFont="1" applyFill="1" applyBorder="1" applyAlignment="1">
      <alignment vertical="center"/>
    </xf>
    <xf numFmtId="38" fontId="24" fillId="13" borderId="80" xfId="2" applyFont="1" applyFill="1" applyBorder="1" applyAlignment="1">
      <alignment horizontal="center" vertical="center"/>
    </xf>
    <xf numFmtId="38" fontId="0" fillId="0" borderId="25" xfId="2" applyFont="1" applyFill="1" applyBorder="1" applyAlignment="1">
      <alignment horizontal="center" vertical="center"/>
    </xf>
    <xf numFmtId="0" fontId="0" fillId="13" borderId="172" xfId="0" applyFill="1" applyBorder="1" applyAlignment="1">
      <alignment vertical="center"/>
    </xf>
    <xf numFmtId="0" fontId="24" fillId="0" borderId="172" xfId="3" applyNumberFormat="1" applyFont="1" applyBorder="1">
      <alignment vertical="center"/>
    </xf>
    <xf numFmtId="0" fontId="2" fillId="13" borderId="173" xfId="3" applyFill="1" applyBorder="1">
      <alignment vertical="center"/>
    </xf>
    <xf numFmtId="0" fontId="20" fillId="13" borderId="172" xfId="3" applyFont="1" applyFill="1" applyBorder="1">
      <alignment vertical="center"/>
    </xf>
    <xf numFmtId="0" fontId="2" fillId="0" borderId="0" xfId="3" applyFont="1" applyBorder="1" applyAlignment="1">
      <alignment horizontal="right" vertical="center"/>
    </xf>
    <xf numFmtId="0" fontId="0" fillId="0" borderId="0" xfId="3" applyFont="1" applyBorder="1" applyAlignment="1">
      <alignment horizontal="right" vertical="center"/>
    </xf>
    <xf numFmtId="0" fontId="5" fillId="0" borderId="0" xfId="3" applyFont="1" applyBorder="1" applyAlignment="1">
      <alignment horizontal="right" vertical="center"/>
    </xf>
    <xf numFmtId="0" fontId="0" fillId="13" borderId="178" xfId="0" applyFill="1" applyBorder="1" applyAlignment="1">
      <alignment horizontal="center" vertical="center"/>
    </xf>
    <xf numFmtId="38" fontId="2" fillId="0" borderId="45" xfId="2" applyFill="1" applyBorder="1" applyAlignment="1">
      <alignment horizontal="center" vertical="center"/>
    </xf>
    <xf numFmtId="38" fontId="6" fillId="0" borderId="45" xfId="2" applyFont="1" applyBorder="1" applyAlignment="1">
      <alignment horizontal="center" vertical="center"/>
    </xf>
    <xf numFmtId="38" fontId="6" fillId="0" borderId="35" xfId="2" applyFont="1" applyBorder="1" applyAlignment="1">
      <alignment horizontal="center" vertical="center"/>
    </xf>
    <xf numFmtId="38" fontId="2" fillId="0" borderId="9" xfId="2" applyFill="1" applyBorder="1" applyAlignment="1">
      <alignment horizontal="center" vertical="center"/>
    </xf>
    <xf numFmtId="38" fontId="6" fillId="0" borderId="9" xfId="2" applyFont="1" applyBorder="1" applyAlignment="1">
      <alignment horizontal="center" vertical="center"/>
    </xf>
    <xf numFmtId="38" fontId="6" fillId="0" borderId="54" xfId="2" applyFont="1" applyBorder="1" applyAlignment="1">
      <alignment horizontal="center" vertical="center"/>
    </xf>
    <xf numFmtId="0" fontId="0" fillId="0" borderId="21" xfId="3" applyFont="1" applyBorder="1" applyAlignment="1">
      <alignment vertical="center"/>
    </xf>
    <xf numFmtId="0" fontId="2" fillId="0" borderId="0" xfId="3" applyFont="1" applyBorder="1" applyAlignment="1">
      <alignment vertical="center"/>
    </xf>
    <xf numFmtId="0" fontId="0" fillId="0" borderId="0" xfId="3" applyFont="1" applyBorder="1" applyAlignment="1">
      <alignment vertical="center"/>
    </xf>
    <xf numFmtId="38" fontId="7" fillId="14" borderId="71" xfId="2" applyFont="1" applyFill="1" applyBorder="1" applyAlignment="1">
      <alignment vertical="center"/>
    </xf>
    <xf numFmtId="38" fontId="6" fillId="14" borderId="25" xfId="2" applyFont="1" applyFill="1" applyBorder="1" applyAlignment="1">
      <alignment horizontal="center" vertical="center"/>
    </xf>
    <xf numFmtId="38" fontId="6" fillId="14" borderId="12" xfId="2" applyFont="1" applyFill="1" applyBorder="1" applyAlignment="1">
      <alignment horizontal="center" vertical="center"/>
    </xf>
    <xf numFmtId="38" fontId="6" fillId="14" borderId="0" xfId="2" applyFont="1" applyFill="1" applyBorder="1" applyAlignment="1">
      <alignment vertical="center"/>
    </xf>
    <xf numFmtId="38" fontId="6" fillId="15" borderId="71" xfId="2" applyFont="1" applyFill="1" applyBorder="1" applyAlignment="1">
      <alignment vertical="center"/>
    </xf>
    <xf numFmtId="38" fontId="6" fillId="15" borderId="7" xfId="2" applyFont="1" applyFill="1" applyBorder="1" applyAlignment="1">
      <alignment vertical="center"/>
    </xf>
    <xf numFmtId="0" fontId="5" fillId="15" borderId="64" xfId="3" applyFont="1" applyFill="1" applyBorder="1" applyAlignment="1">
      <alignment vertical="center" wrapText="1"/>
    </xf>
    <xf numFmtId="0" fontId="5" fillId="15" borderId="18" xfId="3" applyFont="1" applyFill="1" applyBorder="1" applyAlignment="1">
      <alignment horizontal="left" vertical="center" wrapText="1"/>
    </xf>
    <xf numFmtId="0" fontId="2" fillId="15" borderId="0" xfId="3" applyFill="1">
      <alignment vertical="center"/>
    </xf>
    <xf numFmtId="0" fontId="0" fillId="15" borderId="0" xfId="3" applyFont="1" applyFill="1" applyBorder="1">
      <alignment vertical="center"/>
    </xf>
    <xf numFmtId="0" fontId="2" fillId="15" borderId="0" xfId="3" applyFill="1" applyBorder="1">
      <alignment vertical="center"/>
    </xf>
    <xf numFmtId="0" fontId="23" fillId="15" borderId="21" xfId="3" applyFont="1" applyFill="1" applyBorder="1" applyAlignment="1">
      <alignment vertical="center"/>
    </xf>
    <xf numFmtId="0" fontId="14" fillId="15" borderId="0" xfId="3" applyFont="1" applyFill="1" applyAlignment="1">
      <alignment vertical="center"/>
    </xf>
    <xf numFmtId="0" fontId="0" fillId="15" borderId="0" xfId="3" applyFont="1" applyFill="1">
      <alignment vertical="center"/>
    </xf>
    <xf numFmtId="38" fontId="6" fillId="15" borderId="0" xfId="2" applyFont="1" applyFill="1" applyBorder="1" applyAlignment="1">
      <alignment vertical="center"/>
    </xf>
    <xf numFmtId="38" fontId="25" fillId="15" borderId="71" xfId="2" applyFont="1" applyFill="1" applyBorder="1" applyAlignment="1">
      <alignment vertical="center"/>
    </xf>
    <xf numFmtId="38" fontId="25" fillId="15" borderId="153" xfId="2" applyFont="1" applyFill="1" applyBorder="1" applyAlignment="1">
      <alignment horizontal="right" vertical="center"/>
    </xf>
    <xf numFmtId="0" fontId="0" fillId="15" borderId="12" xfId="3" applyFont="1" applyFill="1" applyBorder="1">
      <alignment vertical="center"/>
    </xf>
    <xf numFmtId="38" fontId="2" fillId="15" borderId="71" xfId="2" applyFill="1" applyBorder="1" applyAlignment="1">
      <alignment vertical="center"/>
    </xf>
    <xf numFmtId="0" fontId="2" fillId="15" borderId="51" xfId="3" applyFont="1" applyFill="1" applyBorder="1">
      <alignment vertical="center"/>
    </xf>
    <xf numFmtId="38" fontId="2" fillId="15" borderId="7" xfId="2" applyFill="1" applyBorder="1" applyAlignment="1">
      <alignment vertical="center"/>
    </xf>
    <xf numFmtId="38" fontId="2" fillId="15" borderId="153" xfId="2" applyFill="1" applyBorder="1" applyAlignment="1">
      <alignment vertical="center"/>
    </xf>
    <xf numFmtId="38" fontId="2" fillId="15" borderId="80" xfId="2" applyFill="1" applyBorder="1" applyAlignment="1">
      <alignment vertical="center"/>
    </xf>
    <xf numFmtId="38" fontId="24" fillId="11" borderId="80" xfId="2" applyFont="1" applyFill="1" applyBorder="1" applyAlignment="1">
      <alignment horizontal="center" vertical="center"/>
    </xf>
    <xf numFmtId="38" fontId="22" fillId="11" borderId="157" xfId="2" applyFont="1" applyFill="1" applyBorder="1" applyAlignment="1">
      <alignment horizontal="right" vertical="center" wrapText="1"/>
    </xf>
    <xf numFmtId="38" fontId="22" fillId="11" borderId="71" xfId="2" applyFont="1" applyFill="1" applyBorder="1" applyAlignment="1">
      <alignment horizontal="right" vertical="center" wrapText="1"/>
    </xf>
    <xf numFmtId="38" fontId="20" fillId="11" borderId="188" xfId="2" applyFont="1" applyFill="1" applyBorder="1" applyAlignment="1">
      <alignment horizontal="right" vertical="center" wrapText="1"/>
    </xf>
    <xf numFmtId="38" fontId="20" fillId="11" borderId="4" xfId="2" applyFont="1" applyFill="1" applyBorder="1" applyAlignment="1">
      <alignment horizontal="right" vertical="center" wrapText="1"/>
    </xf>
    <xf numFmtId="38" fontId="20" fillId="11" borderId="171" xfId="2" applyFont="1" applyFill="1" applyBorder="1" applyAlignment="1">
      <alignment horizontal="right" vertical="center" wrapText="1"/>
    </xf>
    <xf numFmtId="0" fontId="2" fillId="0" borderId="178" xfId="3" applyFill="1" applyBorder="1" applyAlignment="1">
      <alignment horizontal="center" vertical="center"/>
    </xf>
    <xf numFmtId="0" fontId="2" fillId="0" borderId="172" xfId="3" applyFill="1" applyBorder="1" applyAlignment="1">
      <alignment horizontal="center" vertical="center"/>
    </xf>
    <xf numFmtId="0" fontId="14" fillId="0" borderId="21" xfId="3" applyFont="1" applyFill="1" applyBorder="1" applyAlignment="1">
      <alignment horizontal="left" vertical="center" shrinkToFit="1"/>
    </xf>
    <xf numFmtId="0" fontId="14" fillId="0" borderId="0" xfId="3" applyFont="1" applyFill="1" applyAlignment="1">
      <alignment horizontal="left" vertical="center" shrinkToFit="1"/>
    </xf>
    <xf numFmtId="0" fontId="2" fillId="4" borderId="167" xfId="3" applyFill="1" applyBorder="1" applyAlignment="1">
      <alignment horizontal="center" vertical="center"/>
    </xf>
    <xf numFmtId="0" fontId="2" fillId="4" borderId="6" xfId="3" applyFill="1" applyBorder="1" applyAlignment="1">
      <alignment horizontal="center" vertical="center"/>
    </xf>
    <xf numFmtId="0" fontId="2" fillId="4" borderId="47" xfId="3" applyFill="1" applyBorder="1" applyAlignment="1">
      <alignment horizontal="center" vertical="center"/>
    </xf>
    <xf numFmtId="0" fontId="14" fillId="0" borderId="21" xfId="3" applyFont="1" applyBorder="1" applyAlignment="1">
      <alignment horizontal="left" vertical="center" shrinkToFit="1"/>
    </xf>
    <xf numFmtId="0" fontId="14" fillId="0" borderId="0" xfId="3" applyFont="1" applyAlignment="1">
      <alignment horizontal="left" vertical="center" shrinkToFit="1"/>
    </xf>
    <xf numFmtId="0" fontId="2" fillId="5" borderId="93" xfId="3" applyFill="1" applyBorder="1" applyAlignment="1">
      <alignment horizontal="center" vertical="center" textRotation="255"/>
    </xf>
    <xf numFmtId="0" fontId="2" fillId="6" borderId="7" xfId="3" applyFill="1" applyBorder="1" applyAlignment="1">
      <alignment horizontal="center" vertical="center"/>
    </xf>
    <xf numFmtId="0" fontId="2" fillId="6" borderId="6" xfId="3" applyFill="1" applyBorder="1" applyAlignment="1">
      <alignment horizontal="center" vertical="center"/>
    </xf>
    <xf numFmtId="0" fontId="2" fillId="6" borderId="47" xfId="3" applyFill="1" applyBorder="1" applyAlignment="1">
      <alignment horizontal="center" vertical="center"/>
    </xf>
    <xf numFmtId="0" fontId="0" fillId="0" borderId="25" xfId="3" applyFont="1" applyBorder="1" applyAlignment="1">
      <alignment horizontal="left" vertical="center" wrapText="1"/>
    </xf>
    <xf numFmtId="0" fontId="2" fillId="0" borderId="25" xfId="3" applyBorder="1" applyAlignment="1">
      <alignment horizontal="left" vertical="center" wrapText="1"/>
    </xf>
    <xf numFmtId="0" fontId="2" fillId="0" borderId="64" xfId="3" applyBorder="1" applyAlignment="1">
      <alignment horizontal="left" vertical="center" wrapText="1"/>
    </xf>
    <xf numFmtId="0" fontId="0" fillId="0" borderId="64" xfId="3" applyFont="1" applyBorder="1" applyAlignment="1">
      <alignment horizontal="left" vertical="center" wrapText="1"/>
    </xf>
    <xf numFmtId="0" fontId="2" fillId="2" borderId="7" xfId="3" applyFill="1" applyBorder="1" applyAlignment="1">
      <alignment horizontal="center" vertical="center"/>
    </xf>
    <xf numFmtId="0" fontId="2" fillId="2" borderId="174" xfId="3" applyFill="1" applyBorder="1" applyAlignment="1">
      <alignment horizontal="center" vertical="center"/>
    </xf>
    <xf numFmtId="0" fontId="2" fillId="0" borderId="175" xfId="3" applyBorder="1" applyAlignment="1">
      <alignment horizontal="center" vertical="center"/>
    </xf>
    <xf numFmtId="0" fontId="2" fillId="0" borderId="176" xfId="3" applyBorder="1" applyAlignment="1">
      <alignment horizontal="center" vertical="center"/>
    </xf>
    <xf numFmtId="0" fontId="2" fillId="0" borderId="177" xfId="3" applyBorder="1" applyAlignment="1">
      <alignment horizontal="center" vertical="center"/>
    </xf>
    <xf numFmtId="0" fontId="2" fillId="9" borderId="81" xfId="3" applyFont="1" applyFill="1" applyBorder="1" applyAlignment="1">
      <alignment horizontal="center" vertical="center" textRotation="255"/>
    </xf>
    <xf numFmtId="0" fontId="2" fillId="9" borderId="93" xfId="3" applyFont="1" applyFill="1" applyBorder="1" applyAlignment="1">
      <alignment horizontal="center" vertical="center" textRotation="255"/>
    </xf>
    <xf numFmtId="0" fontId="2" fillId="9" borderId="93" xfId="3" applyFill="1" applyBorder="1" applyAlignment="1">
      <alignment horizontal="center" vertical="center" textRotation="255"/>
    </xf>
    <xf numFmtId="0" fontId="2" fillId="9" borderId="112" xfId="3" applyFill="1" applyBorder="1" applyAlignment="1">
      <alignment horizontal="center" vertical="center" textRotation="255"/>
    </xf>
    <xf numFmtId="0" fontId="0" fillId="0" borderId="25" xfId="3" applyFont="1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2" fillId="2" borderId="106" xfId="3" applyFont="1" applyFill="1" applyBorder="1" applyAlignment="1">
      <alignment horizontal="center" vertical="center"/>
    </xf>
    <xf numFmtId="0" fontId="2" fillId="2" borderId="113" xfId="3" applyFont="1" applyFill="1" applyBorder="1" applyAlignment="1">
      <alignment horizontal="center" vertical="center"/>
    </xf>
    <xf numFmtId="176" fontId="2" fillId="0" borderId="179" xfId="3" applyNumberFormat="1" applyFont="1" applyBorder="1" applyAlignment="1">
      <alignment horizontal="center" vertical="center"/>
    </xf>
    <xf numFmtId="176" fontId="2" fillId="0" borderId="165" xfId="3" applyNumberFormat="1" applyFont="1" applyBorder="1" applyAlignment="1">
      <alignment horizontal="center" vertical="center"/>
    </xf>
    <xf numFmtId="176" fontId="2" fillId="0" borderId="162" xfId="3" applyNumberFormat="1" applyFont="1" applyBorder="1" applyAlignment="1">
      <alignment horizontal="center" vertical="center"/>
    </xf>
    <xf numFmtId="0" fontId="2" fillId="0" borderId="178" xfId="3" applyFont="1" applyFill="1" applyBorder="1" applyAlignment="1">
      <alignment horizontal="center" vertical="center"/>
    </xf>
    <xf numFmtId="0" fontId="2" fillId="0" borderId="172" xfId="3" applyFont="1" applyFill="1" applyBorder="1" applyAlignment="1">
      <alignment horizontal="center" vertical="center"/>
    </xf>
    <xf numFmtId="0" fontId="2" fillId="0" borderId="173" xfId="3" applyFont="1" applyFill="1" applyBorder="1" applyAlignment="1">
      <alignment horizontal="center" vertical="center"/>
    </xf>
    <xf numFmtId="0" fontId="5" fillId="10" borderId="81" xfId="3" applyFont="1" applyFill="1" applyBorder="1" applyAlignment="1">
      <alignment horizontal="center" vertical="center" textRotation="255"/>
    </xf>
    <xf numFmtId="0" fontId="5" fillId="10" borderId="93" xfId="3" applyFont="1" applyFill="1" applyBorder="1" applyAlignment="1">
      <alignment horizontal="center" vertical="center" textRotation="255"/>
    </xf>
    <xf numFmtId="0" fontId="2" fillId="0" borderId="157" xfId="3" applyBorder="1" applyAlignment="1">
      <alignment horizontal="center" vertical="center"/>
    </xf>
    <xf numFmtId="0" fontId="2" fillId="0" borderId="71" xfId="3" applyBorder="1" applyAlignment="1">
      <alignment horizontal="center" vertical="center"/>
    </xf>
    <xf numFmtId="0" fontId="5" fillId="11" borderId="158" xfId="3" applyFont="1" applyFill="1" applyBorder="1" applyAlignment="1">
      <alignment horizontal="center" vertical="center"/>
    </xf>
    <xf numFmtId="0" fontId="5" fillId="11" borderId="25" xfId="3" applyFont="1" applyFill="1" applyBorder="1" applyAlignment="1">
      <alignment horizontal="center" vertical="center"/>
    </xf>
    <xf numFmtId="0" fontId="2" fillId="6" borderId="71" xfId="3" applyFont="1" applyFill="1" applyBorder="1" applyAlignment="1">
      <alignment horizontal="center" vertical="center" wrapText="1"/>
    </xf>
    <xf numFmtId="0" fontId="2" fillId="6" borderId="7" xfId="3" applyFont="1" applyFill="1" applyBorder="1" applyAlignment="1">
      <alignment horizontal="center" vertical="center" wrapText="1"/>
    </xf>
    <xf numFmtId="0" fontId="5" fillId="15" borderId="25" xfId="3" applyFont="1" applyFill="1" applyBorder="1" applyAlignment="1">
      <alignment horizontal="center" vertical="center"/>
    </xf>
    <xf numFmtId="0" fontId="2" fillId="15" borderId="25" xfId="3" applyFont="1" applyFill="1" applyBorder="1" applyAlignment="1">
      <alignment horizontal="center" vertical="center" wrapText="1"/>
    </xf>
    <xf numFmtId="0" fontId="2" fillId="15" borderId="12" xfId="3" applyFont="1" applyFill="1" applyBorder="1" applyAlignment="1">
      <alignment horizontal="center" vertical="center" wrapText="1"/>
    </xf>
    <xf numFmtId="0" fontId="2" fillId="0" borderId="25" xfId="3" applyFont="1" applyFill="1" applyBorder="1" applyAlignment="1">
      <alignment horizontal="center" vertical="center" wrapText="1"/>
    </xf>
    <xf numFmtId="0" fontId="2" fillId="0" borderId="12" xfId="3" applyFont="1" applyFill="1" applyBorder="1" applyAlignment="1">
      <alignment horizontal="center" vertical="center" wrapText="1"/>
    </xf>
    <xf numFmtId="0" fontId="2" fillId="0" borderId="47" xfId="3" applyFont="1" applyFill="1" applyBorder="1" applyAlignment="1">
      <alignment horizontal="left" vertical="center" wrapText="1"/>
    </xf>
    <xf numFmtId="0" fontId="2" fillId="0" borderId="9" xfId="3" applyFont="1" applyFill="1" applyBorder="1" applyAlignment="1">
      <alignment horizontal="left" vertical="center" wrapText="1"/>
    </xf>
    <xf numFmtId="0" fontId="2" fillId="0" borderId="54" xfId="3" applyFont="1" applyFill="1" applyBorder="1" applyAlignment="1">
      <alignment horizontal="left" vertical="center" wrapText="1"/>
    </xf>
    <xf numFmtId="0" fontId="2" fillId="0" borderId="64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 wrapText="1"/>
    </xf>
    <xf numFmtId="0" fontId="2" fillId="0" borderId="18" xfId="3" applyFont="1" applyFill="1" applyBorder="1" applyAlignment="1">
      <alignment horizontal="center" vertical="center" wrapText="1"/>
    </xf>
    <xf numFmtId="0" fontId="2" fillId="0" borderId="168" xfId="3" applyFont="1" applyFill="1" applyBorder="1" applyAlignment="1">
      <alignment horizontal="center" vertical="center" wrapText="1"/>
    </xf>
    <xf numFmtId="0" fontId="2" fillId="0" borderId="169" xfId="3" applyFont="1" applyFill="1" applyBorder="1" applyAlignment="1">
      <alignment horizontal="center" vertical="center" wrapText="1"/>
    </xf>
    <xf numFmtId="0" fontId="2" fillId="0" borderId="170" xfId="3" applyFont="1" applyFill="1" applyBorder="1" applyAlignment="1">
      <alignment horizontal="center" vertical="center" wrapText="1"/>
    </xf>
    <xf numFmtId="0" fontId="2" fillId="0" borderId="71" xfId="3" applyFill="1" applyBorder="1" applyAlignment="1">
      <alignment horizontal="left" vertical="center"/>
    </xf>
    <xf numFmtId="0" fontId="2" fillId="0" borderId="7" xfId="3" applyFill="1" applyBorder="1" applyAlignment="1">
      <alignment horizontal="left" vertical="center"/>
    </xf>
    <xf numFmtId="38" fontId="22" fillId="11" borderId="171" xfId="2" applyFont="1" applyFill="1" applyBorder="1" applyAlignment="1">
      <alignment horizontal="right" vertical="center" wrapText="1"/>
    </xf>
    <xf numFmtId="38" fontId="22" fillId="11" borderId="153" xfId="2" applyFont="1" applyFill="1" applyBorder="1" applyAlignment="1">
      <alignment horizontal="right" vertical="center" wrapText="1"/>
    </xf>
    <xf numFmtId="0" fontId="14" fillId="15" borderId="21" xfId="3" applyFont="1" applyFill="1" applyBorder="1" applyAlignment="1">
      <alignment horizontal="left" vertical="center" shrinkToFit="1"/>
    </xf>
    <xf numFmtId="0" fontId="14" fillId="15" borderId="0" xfId="3" applyFont="1" applyFill="1" applyAlignment="1">
      <alignment horizontal="left" vertical="center" shrinkToFit="1"/>
    </xf>
    <xf numFmtId="0" fontId="5" fillId="14" borderId="25" xfId="3" applyFont="1" applyFill="1" applyBorder="1" applyAlignment="1">
      <alignment horizontal="center" vertical="center" wrapText="1"/>
    </xf>
    <xf numFmtId="0" fontId="5" fillId="14" borderId="12" xfId="3" applyFont="1" applyFill="1" applyBorder="1" applyAlignment="1">
      <alignment horizontal="center" vertical="center" wrapText="1"/>
    </xf>
    <xf numFmtId="38" fontId="6" fillId="15" borderId="153" xfId="2" applyFont="1" applyFill="1" applyBorder="1" applyAlignment="1">
      <alignment horizontal="right" vertical="center"/>
    </xf>
    <xf numFmtId="38" fontId="6" fillId="15" borderId="80" xfId="2" applyFont="1" applyFill="1" applyBorder="1" applyAlignment="1">
      <alignment horizontal="right" vertical="center"/>
    </xf>
    <xf numFmtId="0" fontId="5" fillId="15" borderId="20" xfId="3" applyFont="1" applyFill="1" applyBorder="1" applyAlignment="1">
      <alignment horizontal="center" vertical="center"/>
    </xf>
    <xf numFmtId="0" fontId="5" fillId="14" borderId="20" xfId="3" applyFont="1" applyFill="1" applyBorder="1" applyAlignment="1">
      <alignment horizontal="center" vertical="center" wrapText="1"/>
    </xf>
    <xf numFmtId="0" fontId="5" fillId="14" borderId="51" xfId="3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 wrapText="1"/>
    </xf>
    <xf numFmtId="0" fontId="5" fillId="12" borderId="81" xfId="3" applyFont="1" applyFill="1" applyBorder="1" applyAlignment="1">
      <alignment horizontal="center" vertical="center" textRotation="255"/>
    </xf>
    <xf numFmtId="0" fontId="5" fillId="12" borderId="93" xfId="3" applyFont="1" applyFill="1" applyBorder="1" applyAlignment="1">
      <alignment horizontal="center" vertical="center" textRotation="255"/>
    </xf>
    <xf numFmtId="0" fontId="5" fillId="12" borderId="112" xfId="3" applyFont="1" applyFill="1" applyBorder="1" applyAlignment="1">
      <alignment horizontal="center" vertical="center" textRotation="255"/>
    </xf>
    <xf numFmtId="0" fontId="2" fillId="0" borderId="157" xfId="3" applyFill="1" applyBorder="1" applyAlignment="1">
      <alignment horizontal="center" vertical="center"/>
    </xf>
    <xf numFmtId="0" fontId="2" fillId="0" borderId="47" xfId="3" applyFill="1" applyBorder="1" applyAlignment="1">
      <alignment horizontal="center" vertical="center"/>
    </xf>
    <xf numFmtId="0" fontId="2" fillId="0" borderId="71" xfId="3" applyFill="1" applyBorder="1" applyAlignment="1">
      <alignment horizontal="center" vertical="center"/>
    </xf>
    <xf numFmtId="0" fontId="2" fillId="0" borderId="7" xfId="3" applyFill="1" applyBorder="1" applyAlignment="1">
      <alignment horizontal="center" vertical="center"/>
    </xf>
    <xf numFmtId="0" fontId="2" fillId="0" borderId="74" xfId="3" applyFill="1" applyBorder="1" applyAlignment="1">
      <alignment horizontal="center" vertical="center"/>
    </xf>
    <xf numFmtId="0" fontId="0" fillId="0" borderId="190" xfId="3" applyFont="1" applyFill="1" applyBorder="1" applyAlignment="1">
      <alignment horizontal="center" vertical="center"/>
    </xf>
    <xf numFmtId="0" fontId="0" fillId="0" borderId="42" xfId="3" applyFont="1" applyFill="1" applyBorder="1" applyAlignment="1">
      <alignment horizontal="center" vertical="center"/>
    </xf>
    <xf numFmtId="0" fontId="0" fillId="0" borderId="73" xfId="3" applyFont="1" applyFill="1" applyBorder="1" applyAlignment="1">
      <alignment horizontal="center" vertical="center"/>
    </xf>
    <xf numFmtId="0" fontId="0" fillId="0" borderId="55" xfId="3" applyFont="1" applyFill="1" applyBorder="1" applyAlignment="1">
      <alignment horizontal="center" vertical="center"/>
    </xf>
    <xf numFmtId="0" fontId="0" fillId="0" borderId="72" xfId="3" applyFont="1" applyFill="1" applyBorder="1" applyAlignment="1">
      <alignment horizontal="center" vertical="center"/>
    </xf>
    <xf numFmtId="0" fontId="0" fillId="0" borderId="4" xfId="3" applyFont="1" applyFill="1" applyBorder="1" applyAlignment="1">
      <alignment horizontal="center" vertical="center"/>
    </xf>
    <xf numFmtId="0" fontId="2" fillId="0" borderId="158" xfId="3" applyFill="1" applyBorder="1" applyAlignment="1">
      <alignment horizontal="center" vertical="center"/>
    </xf>
    <xf numFmtId="0" fontId="2" fillId="0" borderId="79" xfId="3" applyFill="1" applyBorder="1" applyAlignment="1">
      <alignment horizontal="center" vertical="center"/>
    </xf>
    <xf numFmtId="0" fontId="20" fillId="11" borderId="25" xfId="3" applyFont="1" applyFill="1" applyBorder="1" applyAlignment="1">
      <alignment horizontal="center" vertical="center"/>
    </xf>
    <xf numFmtId="0" fontId="20" fillId="11" borderId="12" xfId="3" applyFont="1" applyFill="1" applyBorder="1" applyAlignment="1">
      <alignment horizontal="center" vertical="center"/>
    </xf>
    <xf numFmtId="0" fontId="0" fillId="0" borderId="2" xfId="3" applyFont="1" applyFill="1" applyBorder="1" applyAlignment="1">
      <alignment horizontal="center" vertical="center"/>
    </xf>
    <xf numFmtId="0" fontId="0" fillId="0" borderId="22" xfId="3" applyFont="1" applyFill="1" applyBorder="1" applyAlignment="1">
      <alignment horizontal="center" vertical="center"/>
    </xf>
    <xf numFmtId="0" fontId="2" fillId="0" borderId="64" xfId="3" applyFill="1" applyBorder="1" applyAlignment="1">
      <alignment horizontal="center" vertical="center"/>
    </xf>
    <xf numFmtId="0" fontId="2" fillId="0" borderId="18" xfId="3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2" fillId="0" borderId="12" xfId="3" applyFill="1" applyBorder="1" applyAlignment="1">
      <alignment horizontal="center" vertical="center"/>
    </xf>
    <xf numFmtId="0" fontId="0" fillId="0" borderId="57" xfId="3" applyFont="1" applyFill="1" applyBorder="1" applyAlignment="1">
      <alignment horizontal="center" vertical="center"/>
    </xf>
    <xf numFmtId="0" fontId="0" fillId="0" borderId="59" xfId="3" applyFont="1" applyFill="1" applyBorder="1" applyAlignment="1">
      <alignment horizontal="center" vertical="center"/>
    </xf>
    <xf numFmtId="0" fontId="2" fillId="13" borderId="25" xfId="3" applyFont="1" applyFill="1" applyBorder="1" applyAlignment="1">
      <alignment horizontal="center" vertical="center" wrapText="1"/>
    </xf>
    <xf numFmtId="0" fontId="2" fillId="13" borderId="12" xfId="3" applyFont="1" applyFill="1" applyBorder="1" applyAlignment="1">
      <alignment horizontal="center" vertical="center" wrapText="1"/>
    </xf>
    <xf numFmtId="38" fontId="22" fillId="11" borderId="171" xfId="2" applyFont="1" applyFill="1" applyBorder="1" applyAlignment="1">
      <alignment horizontal="right" vertical="center"/>
    </xf>
    <xf numFmtId="38" fontId="22" fillId="11" borderId="153" xfId="2" applyFont="1" applyFill="1" applyBorder="1" applyAlignment="1">
      <alignment horizontal="right" vertical="center"/>
    </xf>
    <xf numFmtId="0" fontId="14" fillId="11" borderId="21" xfId="3" applyFont="1" applyFill="1" applyBorder="1" applyAlignment="1">
      <alignment horizontal="left" vertical="center" shrinkToFit="1"/>
    </xf>
    <xf numFmtId="0" fontId="14" fillId="11" borderId="0" xfId="3" applyFont="1" applyFill="1" applyAlignment="1">
      <alignment horizontal="left" vertical="center" shrinkToFit="1"/>
    </xf>
    <xf numFmtId="0" fontId="14" fillId="13" borderId="21" xfId="3" applyFont="1" applyFill="1" applyBorder="1" applyAlignment="1">
      <alignment horizontal="left" vertical="center" shrinkToFit="1"/>
    </xf>
    <xf numFmtId="0" fontId="14" fillId="13" borderId="0" xfId="3" applyFont="1" applyFill="1" applyAlignment="1">
      <alignment horizontal="left" vertical="center" shrinkToFit="1"/>
    </xf>
    <xf numFmtId="38" fontId="6" fillId="11" borderId="153" xfId="2" applyFont="1" applyFill="1" applyBorder="1" applyAlignment="1">
      <alignment horizontal="right" vertical="center"/>
    </xf>
    <xf numFmtId="38" fontId="6" fillId="11" borderId="80" xfId="2" applyFont="1" applyFill="1" applyBorder="1" applyAlignment="1">
      <alignment horizontal="right" vertical="center"/>
    </xf>
    <xf numFmtId="0" fontId="5" fillId="11" borderId="20" xfId="3" applyFont="1" applyFill="1" applyBorder="1" applyAlignment="1">
      <alignment horizontal="center" vertical="center"/>
    </xf>
    <xf numFmtId="0" fontId="20" fillId="13" borderId="25" xfId="3" applyFont="1" applyFill="1" applyBorder="1" applyAlignment="1">
      <alignment horizontal="center" vertical="center"/>
    </xf>
    <xf numFmtId="0" fontId="20" fillId="13" borderId="12" xfId="3" applyFont="1" applyFill="1" applyBorder="1" applyAlignment="1">
      <alignment horizontal="center" vertical="center"/>
    </xf>
    <xf numFmtId="0" fontId="5" fillId="11" borderId="25" xfId="3" applyFont="1" applyFill="1" applyBorder="1" applyAlignment="1">
      <alignment horizontal="center" vertical="center" wrapText="1"/>
    </xf>
    <xf numFmtId="0" fontId="5" fillId="11" borderId="12" xfId="3" applyFont="1" applyFill="1" applyBorder="1" applyAlignment="1">
      <alignment horizontal="center" vertical="center" wrapText="1"/>
    </xf>
    <xf numFmtId="0" fontId="5" fillId="11" borderId="20" xfId="3" applyFont="1" applyFill="1" applyBorder="1" applyAlignment="1">
      <alignment horizontal="center" vertical="center" wrapText="1"/>
    </xf>
    <xf numFmtId="0" fontId="5" fillId="11" borderId="51" xfId="3" applyFont="1" applyFill="1" applyBorder="1" applyAlignment="1">
      <alignment horizontal="center" vertical="center" wrapText="1"/>
    </xf>
    <xf numFmtId="0" fontId="0" fillId="0" borderId="158" xfId="3" applyFont="1" applyFill="1" applyBorder="1" applyAlignment="1">
      <alignment horizontal="center" vertical="center"/>
    </xf>
    <xf numFmtId="0" fontId="0" fillId="0" borderId="21" xfId="3" applyFont="1" applyBorder="1" applyAlignment="1">
      <alignment horizontal="left" vertical="center" wrapText="1"/>
    </xf>
    <xf numFmtId="0" fontId="2" fillId="0" borderId="0" xfId="3" applyFont="1" applyBorder="1" applyAlignment="1">
      <alignment horizontal="left" vertical="center"/>
    </xf>
    <xf numFmtId="0" fontId="2" fillId="0" borderId="21" xfId="3" applyFont="1" applyBorder="1" applyAlignment="1">
      <alignment horizontal="left" vertical="center"/>
    </xf>
    <xf numFmtId="38" fontId="6" fillId="11" borderId="171" xfId="2" applyFont="1" applyFill="1" applyBorder="1" applyAlignment="1">
      <alignment horizontal="right" vertical="center"/>
    </xf>
    <xf numFmtId="0" fontId="2" fillId="8" borderId="75" xfId="3" applyFill="1" applyBorder="1" applyAlignment="1">
      <alignment horizontal="center" vertical="center"/>
    </xf>
    <xf numFmtId="0" fontId="2" fillId="8" borderId="1" xfId="3" applyFill="1" applyBorder="1" applyAlignment="1">
      <alignment horizontal="center" vertical="center"/>
    </xf>
    <xf numFmtId="0" fontId="2" fillId="11" borderId="178" xfId="3" applyFont="1" applyFill="1" applyBorder="1" applyAlignment="1">
      <alignment horizontal="center" vertical="center"/>
    </xf>
    <xf numFmtId="0" fontId="2" fillId="11" borderId="172" xfId="3" applyFont="1" applyFill="1" applyBorder="1" applyAlignment="1">
      <alignment horizontal="center" vertical="center"/>
    </xf>
    <xf numFmtId="0" fontId="2" fillId="11" borderId="173" xfId="3" applyFont="1" applyFill="1" applyBorder="1" applyAlignment="1">
      <alignment horizontal="center" vertical="center"/>
    </xf>
    <xf numFmtId="0" fontId="5" fillId="0" borderId="158" xfId="3" applyFont="1" applyBorder="1" applyAlignment="1">
      <alignment horizontal="center" vertical="center"/>
    </xf>
    <xf numFmtId="0" fontId="5" fillId="0" borderId="25" xfId="3" applyFont="1" applyBorder="1" applyAlignment="1">
      <alignment horizontal="center" vertical="center"/>
    </xf>
    <xf numFmtId="0" fontId="2" fillId="11" borderId="47" xfId="3" applyFont="1" applyFill="1" applyBorder="1" applyAlignment="1">
      <alignment horizontal="left" vertical="center" wrapText="1"/>
    </xf>
    <xf numFmtId="0" fontId="2" fillId="11" borderId="9" xfId="3" applyFont="1" applyFill="1" applyBorder="1" applyAlignment="1">
      <alignment horizontal="left" vertical="center" wrapText="1"/>
    </xf>
    <xf numFmtId="0" fontId="2" fillId="11" borderId="54" xfId="3" applyFont="1" applyFill="1" applyBorder="1" applyAlignment="1">
      <alignment horizontal="left" vertical="center" wrapText="1"/>
    </xf>
    <xf numFmtId="38" fontId="6" fillId="0" borderId="171" xfId="2" applyFont="1" applyBorder="1" applyAlignment="1">
      <alignment horizontal="right" vertical="center"/>
    </xf>
    <xf numFmtId="38" fontId="6" fillId="0" borderId="153" xfId="2" applyFont="1" applyBorder="1" applyAlignment="1">
      <alignment horizontal="right" vertical="center"/>
    </xf>
    <xf numFmtId="0" fontId="2" fillId="11" borderId="71" xfId="3" applyFill="1" applyBorder="1" applyAlignment="1">
      <alignment horizontal="left" vertical="center"/>
    </xf>
    <xf numFmtId="0" fontId="2" fillId="11" borderId="7" xfId="3" applyFill="1" applyBorder="1" applyAlignment="1">
      <alignment horizontal="left" vertical="center"/>
    </xf>
    <xf numFmtId="38" fontId="6" fillId="0" borderId="80" xfId="2" applyFont="1" applyBorder="1" applyAlignment="1">
      <alignment horizontal="right" vertical="center"/>
    </xf>
    <xf numFmtId="0" fontId="5" fillId="0" borderId="20" xfId="3" applyFont="1" applyBorder="1" applyAlignment="1">
      <alignment horizontal="center" vertical="center"/>
    </xf>
    <xf numFmtId="0" fontId="2" fillId="11" borderId="25" xfId="3" applyFont="1" applyFill="1" applyBorder="1" applyAlignment="1">
      <alignment horizontal="center" vertical="center" wrapText="1"/>
    </xf>
    <xf numFmtId="0" fontId="2" fillId="11" borderId="12" xfId="3" applyFont="1" applyFill="1" applyBorder="1" applyAlignment="1">
      <alignment horizontal="center" vertical="center" wrapText="1"/>
    </xf>
    <xf numFmtId="0" fontId="2" fillId="11" borderId="64" xfId="3" applyFont="1" applyFill="1" applyBorder="1" applyAlignment="1">
      <alignment horizontal="center" vertical="center" wrapText="1"/>
    </xf>
    <xf numFmtId="0" fontId="2" fillId="11" borderId="13" xfId="3" applyFont="1" applyFill="1" applyBorder="1" applyAlignment="1">
      <alignment horizontal="center" vertical="center" wrapText="1"/>
    </xf>
    <xf numFmtId="0" fontId="2" fillId="11" borderId="18" xfId="3" applyFont="1" applyFill="1" applyBorder="1" applyAlignment="1">
      <alignment horizontal="center" vertical="center" wrapText="1"/>
    </xf>
    <xf numFmtId="0" fontId="2" fillId="11" borderId="25" xfId="3" applyFont="1" applyFill="1" applyBorder="1" applyAlignment="1">
      <alignment horizontal="center" vertical="center"/>
    </xf>
    <xf numFmtId="0" fontId="2" fillId="11" borderId="12" xfId="3" applyFill="1" applyBorder="1" applyAlignment="1">
      <alignment horizontal="center" vertical="center"/>
    </xf>
    <xf numFmtId="0" fontId="5" fillId="10" borderId="112" xfId="3" applyFont="1" applyFill="1" applyBorder="1" applyAlignment="1">
      <alignment horizontal="center" vertical="center" textRotation="255"/>
    </xf>
    <xf numFmtId="0" fontId="2" fillId="0" borderId="139" xfId="3" applyBorder="1" applyAlignment="1">
      <alignment horizontal="center" vertical="center" wrapText="1"/>
    </xf>
    <xf numFmtId="0" fontId="2" fillId="0" borderId="119" xfId="3" applyBorder="1" applyAlignment="1">
      <alignment horizontal="center" vertical="center"/>
    </xf>
    <xf numFmtId="0" fontId="0" fillId="0" borderId="102" xfId="3" applyFont="1" applyBorder="1" applyAlignment="1">
      <alignment vertical="center" shrinkToFit="1"/>
    </xf>
    <xf numFmtId="0" fontId="0" fillId="0" borderId="180" xfId="0" applyBorder="1" applyAlignment="1">
      <alignment vertical="center" shrinkToFit="1"/>
    </xf>
    <xf numFmtId="0" fontId="0" fillId="0" borderId="21" xfId="3" applyFont="1" applyBorder="1" applyAlignment="1">
      <alignment horizontal="left" vertical="center" shrinkToFit="1"/>
    </xf>
    <xf numFmtId="0" fontId="0" fillId="0" borderId="0" xfId="3" applyFont="1" applyAlignment="1">
      <alignment horizontal="left" vertical="center" shrinkToFit="1"/>
    </xf>
    <xf numFmtId="0" fontId="2" fillId="0" borderId="181" xfId="3" applyBorder="1" applyAlignment="1">
      <alignment vertical="center"/>
    </xf>
    <xf numFmtId="0" fontId="2" fillId="0" borderId="95" xfId="3" applyBorder="1" applyAlignment="1">
      <alignment vertical="center"/>
    </xf>
    <xf numFmtId="38" fontId="6" fillId="0" borderId="81" xfId="2" applyFont="1" applyBorder="1" applyAlignment="1">
      <alignment vertical="center"/>
    </xf>
    <xf numFmtId="38" fontId="6" fillId="0" borderId="123" xfId="2" applyFont="1" applyBorder="1" applyAlignment="1">
      <alignment vertical="center"/>
    </xf>
    <xf numFmtId="38" fontId="6" fillId="0" borderId="182" xfId="2" applyFont="1" applyBorder="1" applyAlignment="1">
      <alignment vertical="center"/>
    </xf>
    <xf numFmtId="38" fontId="6" fillId="0" borderId="99" xfId="2" applyFont="1" applyBorder="1" applyAlignment="1">
      <alignment vertical="center"/>
    </xf>
    <xf numFmtId="0" fontId="2" fillId="6" borderId="141" xfId="3" applyFont="1" applyFill="1" applyBorder="1" applyAlignment="1">
      <alignment horizontal="center" vertical="center" wrapText="1"/>
    </xf>
    <xf numFmtId="0" fontId="2" fillId="6" borderId="122" xfId="3" applyFill="1" applyBorder="1" applyAlignment="1">
      <alignment horizontal="center" vertical="center" wrapText="1"/>
    </xf>
    <xf numFmtId="38" fontId="6" fillId="0" borderId="142" xfId="2" applyFont="1" applyBorder="1" applyAlignment="1">
      <alignment horizontal="right" vertical="center"/>
    </xf>
    <xf numFmtId="38" fontId="6" fillId="0" borderId="123" xfId="2" applyFont="1" applyBorder="1" applyAlignment="1">
      <alignment horizontal="right" vertical="center"/>
    </xf>
    <xf numFmtId="0" fontId="2" fillId="11" borderId="141" xfId="3" applyFill="1" applyBorder="1" applyAlignment="1">
      <alignment horizontal="center" vertical="center"/>
    </xf>
    <xf numFmtId="0" fontId="2" fillId="11" borderId="127" xfId="3" applyFill="1" applyBorder="1" applyAlignment="1">
      <alignment horizontal="center" vertical="center"/>
    </xf>
    <xf numFmtId="0" fontId="2" fillId="9" borderId="81" xfId="3" applyFill="1" applyBorder="1" applyAlignment="1">
      <alignment horizontal="center" vertical="center" textRotation="255"/>
    </xf>
    <xf numFmtId="176" fontId="0" fillId="0" borderId="77" xfId="0" applyNumberFormat="1" applyBorder="1" applyAlignment="1">
      <alignment horizontal="center" vertical="center"/>
    </xf>
    <xf numFmtId="176" fontId="0" fillId="0" borderId="78" xfId="0" applyNumberFormat="1" applyBorder="1" applyAlignment="1">
      <alignment horizontal="center" vertical="center"/>
    </xf>
    <xf numFmtId="176" fontId="0" fillId="0" borderId="156" xfId="0" applyNumberFormat="1" applyBorder="1" applyAlignment="1">
      <alignment horizontal="center" vertical="center"/>
    </xf>
    <xf numFmtId="176" fontId="6" fillId="0" borderId="77" xfId="0" applyNumberFormat="1" applyFont="1" applyBorder="1" applyAlignment="1">
      <alignment horizontal="center" vertical="center"/>
    </xf>
    <xf numFmtId="176" fontId="6" fillId="0" borderId="78" xfId="0" applyNumberFormat="1" applyFont="1" applyBorder="1" applyAlignment="1">
      <alignment horizontal="center" vertical="center"/>
    </xf>
    <xf numFmtId="176" fontId="6" fillId="0" borderId="156" xfId="0" applyNumberFormat="1" applyFont="1" applyBorder="1" applyAlignment="1">
      <alignment horizontal="center" vertical="center"/>
    </xf>
    <xf numFmtId="0" fontId="8" fillId="0" borderId="183" xfId="0" applyFont="1" applyBorder="1" applyAlignment="1">
      <alignment horizontal="center"/>
    </xf>
    <xf numFmtId="0" fontId="0" fillId="0" borderId="20" xfId="0" applyBorder="1" applyAlignment="1">
      <alignment horizontal="center" vertical="center" textRotation="255"/>
    </xf>
    <xf numFmtId="0" fontId="0" fillId="0" borderId="10" xfId="0" applyBorder="1" applyAlignment="1">
      <alignment horizontal="center" vertical="center" textRotation="255"/>
    </xf>
    <xf numFmtId="0" fontId="10" fillId="0" borderId="77" xfId="0" applyFont="1" applyFill="1" applyBorder="1" applyAlignment="1">
      <alignment horizontal="center" vertical="center"/>
    </xf>
    <xf numFmtId="0" fontId="10" fillId="0" borderId="156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0" borderId="156" xfId="0" applyFont="1" applyBorder="1" applyAlignment="1">
      <alignment horizontal="center" vertical="center"/>
    </xf>
    <xf numFmtId="0" fontId="0" fillId="0" borderId="184" xfId="0" applyFill="1" applyBorder="1" applyAlignment="1">
      <alignment horizontal="center" vertical="center"/>
    </xf>
    <xf numFmtId="0" fontId="0" fillId="0" borderId="185" xfId="0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86" xfId="0" applyFont="1" applyBorder="1" applyAlignment="1">
      <alignment horizontal="center" vertical="center"/>
    </xf>
    <xf numFmtId="0" fontId="6" fillId="0" borderId="187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9" xfId="0" quotePrefix="1" applyFont="1" applyBorder="1" applyAlignment="1">
      <alignment horizontal="center" vertical="center"/>
    </xf>
    <xf numFmtId="0" fontId="6" fillId="0" borderId="40" xfId="0" quotePrefix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</cellXfs>
  <cellStyles count="5">
    <cellStyle name="パーセント" xfId="1" builtinId="5"/>
    <cellStyle name="桁区切り" xfId="2" builtinId="6"/>
    <cellStyle name="標準" xfId="0" builtinId="0"/>
    <cellStyle name="標準_16 01新商枠表" xfId="3"/>
    <cellStyle name="標準_価格表(税込)_syohiyou_syohiyou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259079" y="49530"/>
          <a:ext cx="2864144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3" name="AutoShape 1"/>
        <xdr:cNvSpPr>
          <a:spLocks noChangeArrowheads="1"/>
        </xdr:cNvSpPr>
      </xdr:nvSpPr>
      <xdr:spPr bwMode="auto">
        <a:xfrm>
          <a:off x="259079" y="49530"/>
          <a:ext cx="2864144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  <xdr:twoCellAnchor>
    <xdr:from>
      <xdr:col>16</xdr:col>
      <xdr:colOff>28578</xdr:colOff>
      <xdr:row>33</xdr:row>
      <xdr:rowOff>28579</xdr:rowOff>
    </xdr:from>
    <xdr:to>
      <xdr:col>19</xdr:col>
      <xdr:colOff>542926</xdr:colOff>
      <xdr:row>37</xdr:row>
      <xdr:rowOff>508000</xdr:rowOff>
    </xdr:to>
    <xdr:sp macro="" textlink="">
      <xdr:nvSpPr>
        <xdr:cNvPr id="4" name="テキスト ボックス 3"/>
        <xdr:cNvSpPr txBox="1"/>
      </xdr:nvSpPr>
      <xdr:spPr>
        <a:xfrm>
          <a:off x="10721978" y="8194679"/>
          <a:ext cx="2571748" cy="202882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 u="sng"/>
            <a:t>諸費用　計算例　</a:t>
          </a:r>
          <a:r>
            <a:rPr kumimoji="1" lang="en-US" altLang="ja-JP" sz="1000" b="0" u="sng">
              <a:solidFill>
                <a:srgbClr val="FF0000"/>
              </a:solidFill>
            </a:rPr>
            <a:t>(</a:t>
          </a:r>
          <a:r>
            <a:rPr kumimoji="1" lang="ja-JP" altLang="en-US" sz="1000" b="0" u="sng">
              <a:solidFill>
                <a:srgbClr val="FF0000"/>
              </a:solidFill>
            </a:rPr>
            <a:t>軽</a:t>
          </a:r>
          <a:r>
            <a:rPr kumimoji="1" lang="en-US" altLang="ja-JP" sz="1000" b="0" u="sng">
              <a:solidFill>
                <a:srgbClr val="FF0000"/>
              </a:solidFill>
            </a:rPr>
            <a:t>OSS)</a:t>
          </a:r>
          <a:br>
            <a:rPr kumimoji="1" lang="en-US" altLang="ja-JP" sz="1000" b="0" u="sng">
              <a:solidFill>
                <a:srgbClr val="FF0000"/>
              </a:solidFill>
            </a:rPr>
          </a:br>
          <a:r>
            <a:rPr kumimoji="1" lang="ja-JP" altLang="en-US" sz="1000" b="1" u="sng"/>
            <a:t>（軽自動車・当社自賠のみ）</a:t>
          </a:r>
          <a:endParaRPr kumimoji="1" lang="en-US" altLang="ja-JP" sz="1000" b="1" u="sng"/>
        </a:p>
        <a:p>
          <a:endParaRPr kumimoji="1" lang="en-US" altLang="ja-JP" sz="1000" b="1" u="sng"/>
        </a:p>
        <a:p>
          <a:r>
            <a:rPr kumimoji="1" lang="ja-JP" altLang="en-US" sz="1000"/>
            <a:t>➀希望ナンバー無の登録</a:t>
          </a:r>
          <a:endParaRPr kumimoji="1" lang="en-US" altLang="ja-JP" sz="1000"/>
        </a:p>
        <a:p>
          <a:r>
            <a:rPr kumimoji="1" lang="ja-JP" altLang="en-US" sz="1000"/>
            <a:t>　⇒</a:t>
          </a:r>
          <a:r>
            <a:rPr kumimoji="1" lang="ja-JP" altLang="en-US" sz="1000" baseline="0"/>
            <a:t> </a:t>
          </a:r>
          <a:r>
            <a:rPr kumimoji="1" lang="en-US" altLang="ja-JP" sz="1000"/>
            <a:t>19,335 +</a:t>
          </a:r>
          <a:r>
            <a:rPr kumimoji="1" lang="en-US" altLang="ja-JP" sz="1000" baseline="0"/>
            <a:t> </a:t>
          </a:r>
          <a:r>
            <a:rPr kumimoji="1" lang="en-US" altLang="ja-JP" sz="1000"/>
            <a:t>3,300</a:t>
          </a:r>
          <a:r>
            <a:rPr kumimoji="1" lang="ja-JP" altLang="en-US" sz="1000" baseline="0"/>
            <a:t> </a:t>
          </a:r>
          <a:r>
            <a:rPr kumimoji="1" lang="en-US" altLang="ja-JP" sz="1000"/>
            <a:t>(</a:t>
          </a:r>
          <a:r>
            <a:rPr kumimoji="1" lang="ja-JP" altLang="en-US" sz="1000"/>
            <a:t>法定費用</a:t>
          </a:r>
          <a:r>
            <a:rPr kumimoji="1" lang="en-US" altLang="ja-JP" sz="1000" u="none"/>
            <a:t>) =</a:t>
          </a:r>
          <a:r>
            <a:rPr kumimoji="1" lang="ja-JP" altLang="en-US" sz="1000" u="none" baseline="0"/>
            <a:t> </a:t>
          </a:r>
          <a:r>
            <a:rPr kumimoji="1" lang="en-US" altLang="ja-JP" sz="1000" b="1" u="sng" baseline="0"/>
            <a:t>\22,635</a:t>
          </a:r>
        </a:p>
        <a:p>
          <a:r>
            <a:rPr kumimoji="1" lang="ja-JP" altLang="en-US" sz="1000" baseline="0"/>
            <a:t>➁希望ナンバー有の登録</a:t>
          </a:r>
          <a:endParaRPr kumimoji="1" lang="en-US" altLang="ja-JP" sz="1000" baseline="0"/>
        </a:p>
        <a:p>
          <a:r>
            <a:rPr kumimoji="1" lang="ja-JP" altLang="en-US" sz="1000" baseline="0"/>
            <a:t>　⇒ </a:t>
          </a:r>
          <a:r>
            <a:rPr kumimoji="1" lang="en-US" altLang="ja-JP" sz="1000" baseline="0"/>
            <a:t>19,335 + </a:t>
          </a:r>
          <a:r>
            <a:rPr kumimoji="1" lang="en-US" altLang="ja-JP" sz="1000" baseline="0">
              <a:solidFill>
                <a:srgbClr val="FF0000"/>
              </a:solidFill>
            </a:rPr>
            <a:t>3,320 (</a:t>
          </a:r>
          <a:r>
            <a:rPr kumimoji="1" lang="ja-JP" altLang="en-US" sz="1000" baseline="0">
              <a:solidFill>
                <a:srgbClr val="FF0000"/>
              </a:solidFill>
            </a:rPr>
            <a:t>代行費用</a:t>
          </a:r>
          <a:r>
            <a:rPr kumimoji="1" lang="en-US" altLang="ja-JP" sz="1000" baseline="0">
              <a:solidFill>
                <a:srgbClr val="FF0000"/>
              </a:solidFill>
            </a:rPr>
            <a:t>)</a:t>
          </a:r>
        </a:p>
        <a:p>
          <a:r>
            <a:rPr kumimoji="1" lang="ja-JP" altLang="en-US" sz="1000" baseline="0">
              <a:solidFill>
                <a:srgbClr val="FF0000"/>
              </a:solidFill>
            </a:rPr>
            <a:t>　　　　　　　</a:t>
          </a:r>
          <a:r>
            <a:rPr kumimoji="1" lang="en-US" altLang="ja-JP" sz="1000" baseline="0"/>
            <a:t>+ </a:t>
          </a:r>
          <a:r>
            <a:rPr kumimoji="1" lang="en-US" altLang="ja-JP" sz="1000" baseline="0">
              <a:solidFill>
                <a:srgbClr val="FF0000"/>
              </a:solidFill>
            </a:rPr>
            <a:t>5,810 (</a:t>
          </a:r>
          <a:r>
            <a:rPr kumimoji="1" lang="ja-JP" altLang="en-US" sz="1000" baseline="0">
              <a:solidFill>
                <a:srgbClr val="FF0000"/>
              </a:solidFill>
            </a:rPr>
            <a:t>法定費用</a:t>
          </a:r>
          <a:r>
            <a:rPr kumimoji="1" lang="en-US" altLang="ja-JP" sz="1000" baseline="0">
              <a:solidFill>
                <a:srgbClr val="FF0000"/>
              </a:solidFill>
            </a:rPr>
            <a:t>) </a:t>
          </a:r>
          <a:r>
            <a:rPr kumimoji="1" lang="en-US" altLang="ja-JP" sz="1000" baseline="0"/>
            <a:t>= </a:t>
          </a:r>
          <a:r>
            <a:rPr kumimoji="1" lang="en-US" altLang="ja-JP" sz="1000" b="1" u="sng" baseline="0"/>
            <a:t>\28,465</a:t>
          </a:r>
        </a:p>
        <a:p>
          <a:r>
            <a:rPr kumimoji="1" lang="ja-JP" altLang="en-US" sz="1000" baseline="0"/>
            <a:t>➂希望ナンバー持込の登録</a:t>
          </a:r>
          <a:endParaRPr kumimoji="1" lang="en-US" altLang="ja-JP" sz="1000" baseline="0"/>
        </a:p>
        <a:p>
          <a:r>
            <a:rPr kumimoji="1" lang="ja-JP" altLang="en-US" sz="1000" baseline="0"/>
            <a:t>　⇒ </a:t>
          </a:r>
          <a:r>
            <a:rPr kumimoji="1" lang="en-US" altLang="ja-JP" sz="1000" baseline="0">
              <a:solidFill>
                <a:srgbClr val="0070C0"/>
              </a:solidFill>
            </a:rPr>
            <a:t>19,335 </a:t>
          </a:r>
          <a:r>
            <a:rPr kumimoji="1" lang="en-US" altLang="ja-JP" sz="1000" baseline="0"/>
            <a:t>+ </a:t>
          </a:r>
          <a:r>
            <a:rPr kumimoji="1" lang="en-US" altLang="ja-JP" sz="1000" baseline="0">
              <a:solidFill>
                <a:srgbClr val="FF0000"/>
              </a:solidFill>
            </a:rPr>
            <a:t>1,700</a:t>
          </a:r>
          <a:r>
            <a:rPr kumimoji="1" lang="ja-JP" altLang="en-US" sz="1000" baseline="0">
              <a:solidFill>
                <a:srgbClr val="FF0000"/>
              </a:solidFill>
            </a:rPr>
            <a:t> </a:t>
          </a:r>
          <a:r>
            <a:rPr kumimoji="1" lang="en-US" altLang="ja-JP" sz="1000" baseline="0">
              <a:solidFill>
                <a:srgbClr val="FF0000"/>
              </a:solidFill>
            </a:rPr>
            <a:t>(</a:t>
          </a:r>
          <a:r>
            <a:rPr kumimoji="1" lang="ja-JP" altLang="en-US" sz="1000" baseline="0">
              <a:solidFill>
                <a:srgbClr val="FF0000"/>
              </a:solidFill>
            </a:rPr>
            <a:t>法定費用</a:t>
          </a:r>
          <a:r>
            <a:rPr kumimoji="1" lang="en-US" altLang="ja-JP" sz="1000" u="none" baseline="0">
              <a:solidFill>
                <a:srgbClr val="FF0000"/>
              </a:solidFill>
            </a:rPr>
            <a:t>)</a:t>
          </a:r>
          <a:r>
            <a:rPr kumimoji="1" lang="ja-JP" altLang="en-US" sz="1000" u="none" baseline="0">
              <a:solidFill>
                <a:srgbClr val="FF0000"/>
              </a:solidFill>
            </a:rPr>
            <a:t> </a:t>
          </a:r>
          <a:r>
            <a:rPr kumimoji="1" lang="en-US" altLang="ja-JP" sz="1000" u="none" baseline="0">
              <a:solidFill>
                <a:srgbClr val="FF0000"/>
              </a:solidFill>
            </a:rPr>
            <a:t>= </a:t>
          </a:r>
          <a:r>
            <a:rPr kumimoji="1" lang="en-US" altLang="ja-JP" sz="1000" b="1" u="sng" baseline="0">
              <a:solidFill>
                <a:srgbClr val="0070C0"/>
              </a:solidFill>
            </a:rPr>
            <a:t>\21,035</a:t>
          </a:r>
        </a:p>
      </xdr:txBody>
    </xdr:sp>
    <xdr:clientData/>
  </xdr:twoCellAnchor>
  <xdr:twoCellAnchor>
    <xdr:from>
      <xdr:col>16</xdr:col>
      <xdr:colOff>38100</xdr:colOff>
      <xdr:row>28</xdr:row>
      <xdr:rowOff>14288</xdr:rowOff>
    </xdr:from>
    <xdr:to>
      <xdr:col>16</xdr:col>
      <xdr:colOff>295275</xdr:colOff>
      <xdr:row>31</xdr:row>
      <xdr:rowOff>233362</xdr:rowOff>
    </xdr:to>
    <xdr:sp macro="" textlink="">
      <xdr:nvSpPr>
        <xdr:cNvPr id="5" name="右中かっこ 4"/>
        <xdr:cNvSpPr/>
      </xdr:nvSpPr>
      <xdr:spPr bwMode="auto">
        <a:xfrm>
          <a:off x="10715625" y="6491288"/>
          <a:ext cx="257175" cy="962024"/>
        </a:xfrm>
        <a:prstGeom prst="rightBrace">
          <a:avLst>
            <a:gd name="adj1" fmla="val 25155"/>
            <a:gd name="adj2" fmla="val 38226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352424</xdr:colOff>
      <xdr:row>28</xdr:row>
      <xdr:rowOff>157162</xdr:rowOff>
    </xdr:from>
    <xdr:ext cx="1524001" cy="459100"/>
    <xdr:sp macro="" textlink="">
      <xdr:nvSpPr>
        <xdr:cNvPr id="6" name="テキスト ボックス 5"/>
        <xdr:cNvSpPr txBox="1"/>
      </xdr:nvSpPr>
      <xdr:spPr>
        <a:xfrm>
          <a:off x="11029949" y="6634162"/>
          <a:ext cx="1524001" cy="4591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＊左記代行費用は</a:t>
          </a:r>
          <a:endParaRPr kumimoji="1" lang="en-US" altLang="ja-JP" sz="1100"/>
        </a:p>
        <a:p>
          <a:r>
            <a:rPr kumimoji="1" lang="ja-JP" altLang="en-US" sz="1100"/>
            <a:t>　　登録費用にプラス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85724</xdr:colOff>
      <xdr:row>0</xdr:row>
      <xdr:rowOff>133350</xdr:rowOff>
    </xdr:from>
    <xdr:to>
      <xdr:col>5</xdr:col>
      <xdr:colOff>28564</xdr:colOff>
      <xdr:row>2</xdr:row>
      <xdr:rowOff>0</xdr:rowOff>
    </xdr:to>
    <xdr:sp macro="" textlink="">
      <xdr:nvSpPr>
        <xdr:cNvPr id="61441" name="AutoShape 1"/>
        <xdr:cNvSpPr>
          <a:spLocks noChangeArrowheads="1"/>
        </xdr:cNvSpPr>
      </xdr:nvSpPr>
      <xdr:spPr bwMode="auto">
        <a:xfrm>
          <a:off x="409575" y="133350"/>
          <a:ext cx="2266950" cy="3619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85724</xdr:colOff>
      <xdr:row>0</xdr:row>
      <xdr:rowOff>133350</xdr:rowOff>
    </xdr:from>
    <xdr:to>
      <xdr:col>5</xdr:col>
      <xdr:colOff>28564</xdr:colOff>
      <xdr:row>2</xdr:row>
      <xdr:rowOff>0</xdr:rowOff>
    </xdr:to>
    <xdr:sp macro="" textlink="">
      <xdr:nvSpPr>
        <xdr:cNvPr id="60417" name="AutoShape 1"/>
        <xdr:cNvSpPr>
          <a:spLocks noChangeArrowheads="1"/>
        </xdr:cNvSpPr>
      </xdr:nvSpPr>
      <xdr:spPr bwMode="auto">
        <a:xfrm>
          <a:off x="409575" y="133350"/>
          <a:ext cx="2266950" cy="3619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85724</xdr:colOff>
      <xdr:row>0</xdr:row>
      <xdr:rowOff>133350</xdr:rowOff>
    </xdr:from>
    <xdr:to>
      <xdr:col>5</xdr:col>
      <xdr:colOff>28564</xdr:colOff>
      <xdr:row>2</xdr:row>
      <xdr:rowOff>0</xdr:rowOff>
    </xdr:to>
    <xdr:sp macro="" textlink="">
      <xdr:nvSpPr>
        <xdr:cNvPr id="59393" name="AutoShape 1"/>
        <xdr:cNvSpPr>
          <a:spLocks noChangeArrowheads="1"/>
        </xdr:cNvSpPr>
      </xdr:nvSpPr>
      <xdr:spPr bwMode="auto">
        <a:xfrm>
          <a:off x="409575" y="133350"/>
          <a:ext cx="2266950" cy="3619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23</xdr:row>
      <xdr:rowOff>95250</xdr:rowOff>
    </xdr:from>
    <xdr:to>
      <xdr:col>7</xdr:col>
      <xdr:colOff>457200</xdr:colOff>
      <xdr:row>23</xdr:row>
      <xdr:rowOff>95250</xdr:rowOff>
    </xdr:to>
    <xdr:sp macro="" textlink="">
      <xdr:nvSpPr>
        <xdr:cNvPr id="58717" name="Line 1"/>
        <xdr:cNvSpPr>
          <a:spLocks noChangeShapeType="1"/>
        </xdr:cNvSpPr>
      </xdr:nvSpPr>
      <xdr:spPr bwMode="auto">
        <a:xfrm>
          <a:off x="3524250" y="5610225"/>
          <a:ext cx="990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466724</xdr:colOff>
      <xdr:row>5</xdr:row>
      <xdr:rowOff>0</xdr:rowOff>
    </xdr:from>
    <xdr:to>
      <xdr:col>1</xdr:col>
      <xdr:colOff>684730</xdr:colOff>
      <xdr:row>5</xdr:row>
      <xdr:rowOff>200025</xdr:rowOff>
    </xdr:to>
    <xdr:sp macro="" textlink="">
      <xdr:nvSpPr>
        <xdr:cNvPr id="58370" name="Rectangle 2"/>
        <xdr:cNvSpPr>
          <a:spLocks noChangeArrowheads="1"/>
        </xdr:cNvSpPr>
      </xdr:nvSpPr>
      <xdr:spPr bwMode="auto">
        <a:xfrm>
          <a:off x="590550" y="1343025"/>
          <a:ext cx="2190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</a:p>
      </xdr:txBody>
    </xdr:sp>
    <xdr:clientData/>
  </xdr:twoCellAnchor>
  <xdr:twoCellAnchor>
    <xdr:from>
      <xdr:col>1</xdr:col>
      <xdr:colOff>466724</xdr:colOff>
      <xdr:row>6</xdr:row>
      <xdr:rowOff>0</xdr:rowOff>
    </xdr:from>
    <xdr:to>
      <xdr:col>1</xdr:col>
      <xdr:colOff>684730</xdr:colOff>
      <xdr:row>6</xdr:row>
      <xdr:rowOff>200025</xdr:rowOff>
    </xdr:to>
    <xdr:sp macro="" textlink="">
      <xdr:nvSpPr>
        <xdr:cNvPr id="58371" name="Rectangle 3"/>
        <xdr:cNvSpPr>
          <a:spLocks noChangeArrowheads="1"/>
        </xdr:cNvSpPr>
      </xdr:nvSpPr>
      <xdr:spPr bwMode="auto">
        <a:xfrm>
          <a:off x="590550" y="1819275"/>
          <a:ext cx="2190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1</xdr:col>
      <xdr:colOff>466724</xdr:colOff>
      <xdr:row>7</xdr:row>
      <xdr:rowOff>9525</xdr:rowOff>
    </xdr:from>
    <xdr:to>
      <xdr:col>1</xdr:col>
      <xdr:colOff>684730</xdr:colOff>
      <xdr:row>7</xdr:row>
      <xdr:rowOff>209550</xdr:rowOff>
    </xdr:to>
    <xdr:sp macro="" textlink="">
      <xdr:nvSpPr>
        <xdr:cNvPr id="58372" name="Rectangle 4"/>
        <xdr:cNvSpPr>
          <a:spLocks noChangeArrowheads="1"/>
        </xdr:cNvSpPr>
      </xdr:nvSpPr>
      <xdr:spPr bwMode="auto">
        <a:xfrm>
          <a:off x="590550" y="2057400"/>
          <a:ext cx="2190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1</xdr:col>
      <xdr:colOff>466724</xdr:colOff>
      <xdr:row>8</xdr:row>
      <xdr:rowOff>0</xdr:rowOff>
    </xdr:from>
    <xdr:to>
      <xdr:col>1</xdr:col>
      <xdr:colOff>684730</xdr:colOff>
      <xdr:row>8</xdr:row>
      <xdr:rowOff>200025</xdr:rowOff>
    </xdr:to>
    <xdr:sp macro="" textlink="">
      <xdr:nvSpPr>
        <xdr:cNvPr id="58373" name="Rectangle 5"/>
        <xdr:cNvSpPr>
          <a:spLocks noChangeArrowheads="1"/>
        </xdr:cNvSpPr>
      </xdr:nvSpPr>
      <xdr:spPr bwMode="auto">
        <a:xfrm>
          <a:off x="590550" y="2457450"/>
          <a:ext cx="2190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</a:p>
      </xdr:txBody>
    </xdr:sp>
    <xdr:clientData/>
  </xdr:twoCellAnchor>
  <xdr:twoCellAnchor>
    <xdr:from>
      <xdr:col>1</xdr:col>
      <xdr:colOff>466724</xdr:colOff>
      <xdr:row>9</xdr:row>
      <xdr:rowOff>9525</xdr:rowOff>
    </xdr:from>
    <xdr:to>
      <xdr:col>1</xdr:col>
      <xdr:colOff>684730</xdr:colOff>
      <xdr:row>9</xdr:row>
      <xdr:rowOff>209550</xdr:rowOff>
    </xdr:to>
    <xdr:sp macro="" textlink="">
      <xdr:nvSpPr>
        <xdr:cNvPr id="58374" name="Rectangle 6"/>
        <xdr:cNvSpPr>
          <a:spLocks noChangeArrowheads="1"/>
        </xdr:cNvSpPr>
      </xdr:nvSpPr>
      <xdr:spPr bwMode="auto">
        <a:xfrm>
          <a:off x="590550" y="2695575"/>
          <a:ext cx="2190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26</xdr:row>
      <xdr:rowOff>95250</xdr:rowOff>
    </xdr:from>
    <xdr:to>
      <xdr:col>7</xdr:col>
      <xdr:colOff>457200</xdr:colOff>
      <xdr:row>26</xdr:row>
      <xdr:rowOff>95250</xdr:rowOff>
    </xdr:to>
    <xdr:sp macro="" textlink="">
      <xdr:nvSpPr>
        <xdr:cNvPr id="57404" name="Line 1"/>
        <xdr:cNvSpPr>
          <a:spLocks noChangeShapeType="1"/>
        </xdr:cNvSpPr>
      </xdr:nvSpPr>
      <xdr:spPr bwMode="auto">
        <a:xfrm>
          <a:off x="3524250" y="6400800"/>
          <a:ext cx="990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26</xdr:row>
      <xdr:rowOff>95250</xdr:rowOff>
    </xdr:from>
    <xdr:to>
      <xdr:col>7</xdr:col>
      <xdr:colOff>457200</xdr:colOff>
      <xdr:row>26</xdr:row>
      <xdr:rowOff>95250</xdr:rowOff>
    </xdr:to>
    <xdr:sp macro="" textlink="">
      <xdr:nvSpPr>
        <xdr:cNvPr id="56437" name="Line 1"/>
        <xdr:cNvSpPr>
          <a:spLocks noChangeShapeType="1"/>
        </xdr:cNvSpPr>
      </xdr:nvSpPr>
      <xdr:spPr bwMode="auto">
        <a:xfrm>
          <a:off x="3524250" y="6400800"/>
          <a:ext cx="990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38100</xdr:rowOff>
    </xdr:from>
    <xdr:to>
      <xdr:col>4</xdr:col>
      <xdr:colOff>28568</xdr:colOff>
      <xdr:row>5</xdr:row>
      <xdr:rowOff>19050</xdr:rowOff>
    </xdr:to>
    <xdr:sp macro="" textlink="">
      <xdr:nvSpPr>
        <xdr:cNvPr id="56322" name="Oval 2"/>
        <xdr:cNvSpPr>
          <a:spLocks noChangeArrowheads="1"/>
        </xdr:cNvSpPr>
      </xdr:nvSpPr>
      <xdr:spPr bwMode="auto">
        <a:xfrm>
          <a:off x="2343150" y="952500"/>
          <a:ext cx="238125" cy="24765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モ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962025</xdr:colOff>
      <xdr:row>18</xdr:row>
      <xdr:rowOff>0</xdr:rowOff>
    </xdr:from>
    <xdr:to>
      <xdr:col>2</xdr:col>
      <xdr:colOff>1095375</xdr:colOff>
      <xdr:row>18</xdr:row>
      <xdr:rowOff>0</xdr:rowOff>
    </xdr:to>
    <xdr:sp macro="" textlink="">
      <xdr:nvSpPr>
        <xdr:cNvPr id="55413" name="AutoShape 1"/>
        <xdr:cNvSpPr>
          <a:spLocks/>
        </xdr:cNvSpPr>
      </xdr:nvSpPr>
      <xdr:spPr bwMode="auto">
        <a:xfrm>
          <a:off x="3238500" y="5743575"/>
          <a:ext cx="13335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1162049</xdr:colOff>
      <xdr:row>18</xdr:row>
      <xdr:rowOff>0</xdr:rowOff>
    </xdr:from>
    <xdr:to>
      <xdr:col>5</xdr:col>
      <xdr:colOff>490360</xdr:colOff>
      <xdr:row>18</xdr:row>
      <xdr:rowOff>0</xdr:rowOff>
    </xdr:to>
    <xdr:sp macro="" textlink="">
      <xdr:nvSpPr>
        <xdr:cNvPr id="55298" name="Text Box 2"/>
        <xdr:cNvSpPr txBox="1">
          <a:spLocks noChangeArrowheads="1"/>
        </xdr:cNvSpPr>
      </xdr:nvSpPr>
      <xdr:spPr bwMode="auto">
        <a:xfrm>
          <a:off x="3438525" y="5743575"/>
          <a:ext cx="2581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の対策金を計上して下さい。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962025</xdr:colOff>
      <xdr:row>21</xdr:row>
      <xdr:rowOff>0</xdr:rowOff>
    </xdr:from>
    <xdr:to>
      <xdr:col>2</xdr:col>
      <xdr:colOff>1095375</xdr:colOff>
      <xdr:row>21</xdr:row>
      <xdr:rowOff>0</xdr:rowOff>
    </xdr:to>
    <xdr:sp macro="" textlink="">
      <xdr:nvSpPr>
        <xdr:cNvPr id="54389" name="AutoShape 1"/>
        <xdr:cNvSpPr>
          <a:spLocks/>
        </xdr:cNvSpPr>
      </xdr:nvSpPr>
      <xdr:spPr bwMode="auto">
        <a:xfrm>
          <a:off x="2800350" y="4019550"/>
          <a:ext cx="13335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1162049</xdr:colOff>
      <xdr:row>21</xdr:row>
      <xdr:rowOff>0</xdr:rowOff>
    </xdr:from>
    <xdr:to>
      <xdr:col>5</xdr:col>
      <xdr:colOff>480974</xdr:colOff>
      <xdr:row>21</xdr:row>
      <xdr:rowOff>0</xdr:rowOff>
    </xdr:to>
    <xdr:sp macro="" textlink="">
      <xdr:nvSpPr>
        <xdr:cNvPr id="54274" name="Text Box 2"/>
        <xdr:cNvSpPr txBox="1">
          <a:spLocks noChangeArrowheads="1"/>
        </xdr:cNvSpPr>
      </xdr:nvSpPr>
      <xdr:spPr bwMode="auto">
        <a:xfrm>
          <a:off x="3000375" y="4019550"/>
          <a:ext cx="2581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の対策金を計上して下さい。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962025</xdr:colOff>
      <xdr:row>23</xdr:row>
      <xdr:rowOff>0</xdr:rowOff>
    </xdr:from>
    <xdr:to>
      <xdr:col>2</xdr:col>
      <xdr:colOff>1095375</xdr:colOff>
      <xdr:row>23</xdr:row>
      <xdr:rowOff>0</xdr:rowOff>
    </xdr:to>
    <xdr:sp macro="" textlink="">
      <xdr:nvSpPr>
        <xdr:cNvPr id="53365" name="AutoShape 1"/>
        <xdr:cNvSpPr>
          <a:spLocks/>
        </xdr:cNvSpPr>
      </xdr:nvSpPr>
      <xdr:spPr bwMode="auto">
        <a:xfrm>
          <a:off x="2581275" y="4381500"/>
          <a:ext cx="13335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1162049</xdr:colOff>
      <xdr:row>23</xdr:row>
      <xdr:rowOff>0</xdr:rowOff>
    </xdr:from>
    <xdr:to>
      <xdr:col>5</xdr:col>
      <xdr:colOff>485509</xdr:colOff>
      <xdr:row>23</xdr:row>
      <xdr:rowOff>0</xdr:rowOff>
    </xdr:to>
    <xdr:sp macro="" textlink="">
      <xdr:nvSpPr>
        <xdr:cNvPr id="53250" name="Text Box 2"/>
        <xdr:cNvSpPr txBox="1">
          <a:spLocks noChangeArrowheads="1"/>
        </xdr:cNvSpPr>
      </xdr:nvSpPr>
      <xdr:spPr bwMode="auto">
        <a:xfrm>
          <a:off x="2781300" y="4381500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の対策金を計上して下さい。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962025</xdr:colOff>
      <xdr:row>23</xdr:row>
      <xdr:rowOff>0</xdr:rowOff>
    </xdr:from>
    <xdr:to>
      <xdr:col>2</xdr:col>
      <xdr:colOff>1095375</xdr:colOff>
      <xdr:row>23</xdr:row>
      <xdr:rowOff>0</xdr:rowOff>
    </xdr:to>
    <xdr:sp macro="" textlink="">
      <xdr:nvSpPr>
        <xdr:cNvPr id="52341" name="AutoShape 1"/>
        <xdr:cNvSpPr>
          <a:spLocks/>
        </xdr:cNvSpPr>
      </xdr:nvSpPr>
      <xdr:spPr bwMode="auto">
        <a:xfrm>
          <a:off x="2581275" y="4381500"/>
          <a:ext cx="13335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1162049</xdr:colOff>
      <xdr:row>23</xdr:row>
      <xdr:rowOff>0</xdr:rowOff>
    </xdr:from>
    <xdr:to>
      <xdr:col>5</xdr:col>
      <xdr:colOff>490360</xdr:colOff>
      <xdr:row>23</xdr:row>
      <xdr:rowOff>0</xdr:rowOff>
    </xdr:to>
    <xdr:sp macro="" textlink="">
      <xdr:nvSpPr>
        <xdr:cNvPr id="52226" name="Text Box 2"/>
        <xdr:cNvSpPr txBox="1">
          <a:spLocks noChangeArrowheads="1"/>
        </xdr:cNvSpPr>
      </xdr:nvSpPr>
      <xdr:spPr bwMode="auto">
        <a:xfrm>
          <a:off x="2781300" y="4381500"/>
          <a:ext cx="2581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の対策金を計上して下さい。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254317" y="49530"/>
          <a:ext cx="2716506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3" name="AutoShape 1"/>
        <xdr:cNvSpPr>
          <a:spLocks noChangeArrowheads="1"/>
        </xdr:cNvSpPr>
      </xdr:nvSpPr>
      <xdr:spPr bwMode="auto">
        <a:xfrm>
          <a:off x="254317" y="49530"/>
          <a:ext cx="2716506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  <xdr:twoCellAnchor>
    <xdr:from>
      <xdr:col>16</xdr:col>
      <xdr:colOff>28578</xdr:colOff>
      <xdr:row>33</xdr:row>
      <xdr:rowOff>28578</xdr:rowOff>
    </xdr:from>
    <xdr:to>
      <xdr:col>19</xdr:col>
      <xdr:colOff>542926</xdr:colOff>
      <xdr:row>41</xdr:row>
      <xdr:rowOff>12699</xdr:rowOff>
    </xdr:to>
    <xdr:sp macro="" textlink="">
      <xdr:nvSpPr>
        <xdr:cNvPr id="4" name="テキスト ボックス 3"/>
        <xdr:cNvSpPr txBox="1"/>
      </xdr:nvSpPr>
      <xdr:spPr>
        <a:xfrm>
          <a:off x="10721978" y="7661278"/>
          <a:ext cx="2571748" cy="201612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 u="sng"/>
            <a:t>諸費用　計算例</a:t>
          </a:r>
          <a:r>
            <a:rPr kumimoji="1" lang="en-US" altLang="ja-JP" sz="1000" b="1" u="sng"/>
            <a:t/>
          </a:r>
          <a:br>
            <a:rPr kumimoji="1" lang="en-US" altLang="ja-JP" sz="1000" b="1" u="sng"/>
          </a:br>
          <a:r>
            <a:rPr kumimoji="1" lang="ja-JP" altLang="en-US" sz="1000" b="1" u="sng"/>
            <a:t>（軽自動車・当社自賠のみ）</a:t>
          </a:r>
          <a:endParaRPr kumimoji="1" lang="en-US" altLang="ja-JP" sz="1000" b="1" u="sng"/>
        </a:p>
        <a:p>
          <a:endParaRPr kumimoji="1" lang="en-US" altLang="ja-JP" sz="1000" b="1" u="sng"/>
        </a:p>
        <a:p>
          <a:r>
            <a:rPr kumimoji="1" lang="ja-JP" altLang="en-US" sz="1000"/>
            <a:t>➀希望ナンバー無の登録</a:t>
          </a:r>
          <a:endParaRPr kumimoji="1" lang="en-US" altLang="ja-JP" sz="1000"/>
        </a:p>
        <a:p>
          <a:r>
            <a:rPr kumimoji="1" lang="ja-JP" altLang="en-US" sz="1000"/>
            <a:t>　⇒</a:t>
          </a:r>
          <a:r>
            <a:rPr kumimoji="1" lang="ja-JP" altLang="en-US" sz="1000" baseline="0"/>
            <a:t> </a:t>
          </a:r>
          <a:r>
            <a:rPr kumimoji="1" lang="en-US" altLang="ja-JP" sz="1000"/>
            <a:t>19,135 +</a:t>
          </a:r>
          <a:r>
            <a:rPr kumimoji="1" lang="en-US" altLang="ja-JP" sz="1000" baseline="0"/>
            <a:t> </a:t>
          </a:r>
          <a:r>
            <a:rPr kumimoji="1" lang="en-US" altLang="ja-JP" sz="1000"/>
            <a:t>3,500</a:t>
          </a:r>
          <a:r>
            <a:rPr kumimoji="1" lang="ja-JP" altLang="en-US" sz="1000" baseline="0"/>
            <a:t> </a:t>
          </a:r>
          <a:r>
            <a:rPr kumimoji="1" lang="en-US" altLang="ja-JP" sz="1000"/>
            <a:t>(</a:t>
          </a:r>
          <a:r>
            <a:rPr kumimoji="1" lang="ja-JP" altLang="en-US" sz="1000"/>
            <a:t>法定費用</a:t>
          </a:r>
          <a:r>
            <a:rPr kumimoji="1" lang="en-US" altLang="ja-JP" sz="1000" u="none"/>
            <a:t>) =</a:t>
          </a:r>
          <a:r>
            <a:rPr kumimoji="1" lang="ja-JP" altLang="en-US" sz="1000" u="none" baseline="0"/>
            <a:t> </a:t>
          </a:r>
          <a:r>
            <a:rPr kumimoji="1" lang="en-US" altLang="ja-JP" sz="1000" b="1" u="sng" baseline="0"/>
            <a:t>\22,635</a:t>
          </a:r>
        </a:p>
        <a:p>
          <a:r>
            <a:rPr kumimoji="1" lang="ja-JP" altLang="en-US" sz="1000" baseline="0"/>
            <a:t>➁希望ナンバー有の登録</a:t>
          </a:r>
          <a:endParaRPr kumimoji="1" lang="en-US" altLang="ja-JP" sz="1000" baseline="0"/>
        </a:p>
        <a:p>
          <a:r>
            <a:rPr kumimoji="1" lang="ja-JP" altLang="en-US" sz="1000" baseline="0"/>
            <a:t>　⇒ </a:t>
          </a:r>
          <a:r>
            <a:rPr kumimoji="1" lang="en-US" altLang="ja-JP" sz="1000" baseline="0"/>
            <a:t>19,135 + </a:t>
          </a:r>
          <a:r>
            <a:rPr kumimoji="1" lang="en-US" altLang="ja-JP" sz="1000" baseline="0">
              <a:solidFill>
                <a:srgbClr val="FF0000"/>
              </a:solidFill>
            </a:rPr>
            <a:t>3,320 (</a:t>
          </a:r>
          <a:r>
            <a:rPr kumimoji="1" lang="ja-JP" altLang="en-US" sz="1000" baseline="0">
              <a:solidFill>
                <a:srgbClr val="FF0000"/>
              </a:solidFill>
            </a:rPr>
            <a:t>代行費用</a:t>
          </a:r>
          <a:r>
            <a:rPr kumimoji="1" lang="en-US" altLang="ja-JP" sz="1000" baseline="0">
              <a:solidFill>
                <a:srgbClr val="FF0000"/>
              </a:solidFill>
            </a:rPr>
            <a:t>)</a:t>
          </a:r>
        </a:p>
        <a:p>
          <a:r>
            <a:rPr kumimoji="1" lang="ja-JP" altLang="en-US" sz="1000" baseline="0">
              <a:solidFill>
                <a:srgbClr val="FF0000"/>
              </a:solidFill>
            </a:rPr>
            <a:t>　　　　　　　</a:t>
          </a:r>
          <a:r>
            <a:rPr kumimoji="1" lang="en-US" altLang="ja-JP" sz="1000" baseline="0"/>
            <a:t>+ </a:t>
          </a:r>
          <a:r>
            <a:rPr kumimoji="1" lang="en-US" altLang="ja-JP" sz="1000" baseline="0">
              <a:solidFill>
                <a:srgbClr val="FF0000"/>
              </a:solidFill>
            </a:rPr>
            <a:t>6,010 (</a:t>
          </a:r>
          <a:r>
            <a:rPr kumimoji="1" lang="ja-JP" altLang="en-US" sz="1000" baseline="0">
              <a:solidFill>
                <a:srgbClr val="FF0000"/>
              </a:solidFill>
            </a:rPr>
            <a:t>法定費用</a:t>
          </a:r>
          <a:r>
            <a:rPr kumimoji="1" lang="en-US" altLang="ja-JP" sz="1000" baseline="0">
              <a:solidFill>
                <a:srgbClr val="FF0000"/>
              </a:solidFill>
            </a:rPr>
            <a:t>) </a:t>
          </a:r>
          <a:r>
            <a:rPr kumimoji="1" lang="en-US" altLang="ja-JP" sz="1000" baseline="0"/>
            <a:t>= </a:t>
          </a:r>
          <a:r>
            <a:rPr kumimoji="1" lang="en-US" altLang="ja-JP" sz="1000" b="1" u="sng" baseline="0"/>
            <a:t>\28,465</a:t>
          </a:r>
        </a:p>
        <a:p>
          <a:r>
            <a:rPr kumimoji="1" lang="ja-JP" altLang="en-US" sz="1000" baseline="0"/>
            <a:t>➂希望ナンバー持込の登録</a:t>
          </a:r>
          <a:endParaRPr kumimoji="1" lang="en-US" altLang="ja-JP" sz="1000" baseline="0"/>
        </a:p>
        <a:p>
          <a:r>
            <a:rPr kumimoji="1" lang="ja-JP" altLang="en-US" sz="1000" baseline="0"/>
            <a:t>　⇒ </a:t>
          </a:r>
          <a:r>
            <a:rPr kumimoji="1" lang="en-US" altLang="ja-JP" sz="1000" baseline="0">
              <a:solidFill>
                <a:srgbClr val="0070C0"/>
              </a:solidFill>
            </a:rPr>
            <a:t>19,135 </a:t>
          </a:r>
          <a:r>
            <a:rPr kumimoji="1" lang="en-US" altLang="ja-JP" sz="1000" baseline="0"/>
            <a:t>+ </a:t>
          </a:r>
          <a:r>
            <a:rPr kumimoji="1" lang="en-US" altLang="ja-JP" sz="1000" baseline="0">
              <a:solidFill>
                <a:srgbClr val="FF0000"/>
              </a:solidFill>
            </a:rPr>
            <a:t>1,900</a:t>
          </a:r>
          <a:r>
            <a:rPr kumimoji="1" lang="ja-JP" altLang="en-US" sz="1000" baseline="0">
              <a:solidFill>
                <a:srgbClr val="FF0000"/>
              </a:solidFill>
            </a:rPr>
            <a:t> </a:t>
          </a:r>
          <a:r>
            <a:rPr kumimoji="1" lang="en-US" altLang="ja-JP" sz="1000" baseline="0">
              <a:solidFill>
                <a:srgbClr val="FF0000"/>
              </a:solidFill>
            </a:rPr>
            <a:t>(</a:t>
          </a:r>
          <a:r>
            <a:rPr kumimoji="1" lang="ja-JP" altLang="en-US" sz="1000" baseline="0">
              <a:solidFill>
                <a:srgbClr val="FF0000"/>
              </a:solidFill>
            </a:rPr>
            <a:t>法定費用</a:t>
          </a:r>
          <a:r>
            <a:rPr kumimoji="1" lang="en-US" altLang="ja-JP" sz="1000" u="none" baseline="0">
              <a:solidFill>
                <a:srgbClr val="FF0000"/>
              </a:solidFill>
            </a:rPr>
            <a:t>)</a:t>
          </a:r>
          <a:r>
            <a:rPr kumimoji="1" lang="ja-JP" altLang="en-US" sz="1000" u="none" baseline="0">
              <a:solidFill>
                <a:srgbClr val="FF0000"/>
              </a:solidFill>
            </a:rPr>
            <a:t> </a:t>
          </a:r>
          <a:r>
            <a:rPr kumimoji="1" lang="en-US" altLang="ja-JP" sz="1000" u="none" baseline="0">
              <a:solidFill>
                <a:srgbClr val="FF0000"/>
              </a:solidFill>
            </a:rPr>
            <a:t>= </a:t>
          </a:r>
          <a:r>
            <a:rPr kumimoji="1" lang="en-US" altLang="ja-JP" sz="1000" b="1" u="sng" baseline="0">
              <a:solidFill>
                <a:srgbClr val="0070C0"/>
              </a:solidFill>
            </a:rPr>
            <a:t>\21,035</a:t>
          </a:r>
        </a:p>
      </xdr:txBody>
    </xdr:sp>
    <xdr:clientData/>
  </xdr:twoCellAnchor>
  <xdr:twoCellAnchor>
    <xdr:from>
      <xdr:col>16</xdr:col>
      <xdr:colOff>38100</xdr:colOff>
      <xdr:row>28</xdr:row>
      <xdr:rowOff>14288</xdr:rowOff>
    </xdr:from>
    <xdr:to>
      <xdr:col>16</xdr:col>
      <xdr:colOff>295275</xdr:colOff>
      <xdr:row>31</xdr:row>
      <xdr:rowOff>233362</xdr:rowOff>
    </xdr:to>
    <xdr:sp macro="" textlink="">
      <xdr:nvSpPr>
        <xdr:cNvPr id="5" name="右中かっこ 4"/>
        <xdr:cNvSpPr/>
      </xdr:nvSpPr>
      <xdr:spPr bwMode="auto">
        <a:xfrm>
          <a:off x="10077450" y="6496051"/>
          <a:ext cx="257175" cy="962024"/>
        </a:xfrm>
        <a:prstGeom prst="rightBrace">
          <a:avLst>
            <a:gd name="adj1" fmla="val 25155"/>
            <a:gd name="adj2" fmla="val 38226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352424</xdr:colOff>
      <xdr:row>28</xdr:row>
      <xdr:rowOff>157162</xdr:rowOff>
    </xdr:from>
    <xdr:ext cx="1524001" cy="459100"/>
    <xdr:sp macro="" textlink="">
      <xdr:nvSpPr>
        <xdr:cNvPr id="6" name="テキスト ボックス 5"/>
        <xdr:cNvSpPr txBox="1"/>
      </xdr:nvSpPr>
      <xdr:spPr>
        <a:xfrm>
          <a:off x="10391774" y="6638925"/>
          <a:ext cx="1524001" cy="4591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＊左記代行費用は</a:t>
          </a:r>
          <a:endParaRPr kumimoji="1" lang="en-US" altLang="ja-JP" sz="1100"/>
        </a:p>
        <a:p>
          <a:r>
            <a:rPr kumimoji="1" lang="ja-JP" altLang="en-US" sz="1100"/>
            <a:t>　　登録費用にプラス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962025</xdr:colOff>
      <xdr:row>23</xdr:row>
      <xdr:rowOff>0</xdr:rowOff>
    </xdr:from>
    <xdr:to>
      <xdr:col>2</xdr:col>
      <xdr:colOff>1095375</xdr:colOff>
      <xdr:row>23</xdr:row>
      <xdr:rowOff>0</xdr:rowOff>
    </xdr:to>
    <xdr:sp macro="" textlink="">
      <xdr:nvSpPr>
        <xdr:cNvPr id="51317" name="AutoShape 1"/>
        <xdr:cNvSpPr>
          <a:spLocks/>
        </xdr:cNvSpPr>
      </xdr:nvSpPr>
      <xdr:spPr bwMode="auto">
        <a:xfrm>
          <a:off x="2581275" y="4381500"/>
          <a:ext cx="13335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1162049</xdr:colOff>
      <xdr:row>23</xdr:row>
      <xdr:rowOff>0</xdr:rowOff>
    </xdr:from>
    <xdr:to>
      <xdr:col>5</xdr:col>
      <xdr:colOff>428339</xdr:colOff>
      <xdr:row>23</xdr:row>
      <xdr:rowOff>0</xdr:rowOff>
    </xdr:to>
    <xdr:sp macro="" textlink="">
      <xdr:nvSpPr>
        <xdr:cNvPr id="51202" name="Text Box 2"/>
        <xdr:cNvSpPr txBox="1">
          <a:spLocks noChangeArrowheads="1"/>
        </xdr:cNvSpPr>
      </xdr:nvSpPr>
      <xdr:spPr bwMode="auto">
        <a:xfrm>
          <a:off x="2781300" y="4381500"/>
          <a:ext cx="238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の対策金を計上して下さい。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254317" y="49530"/>
          <a:ext cx="2716506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3" name="AutoShape 1"/>
        <xdr:cNvSpPr>
          <a:spLocks noChangeArrowheads="1"/>
        </xdr:cNvSpPr>
      </xdr:nvSpPr>
      <xdr:spPr bwMode="auto">
        <a:xfrm>
          <a:off x="254317" y="49530"/>
          <a:ext cx="2716506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  <xdr:twoCellAnchor>
    <xdr:from>
      <xdr:col>16</xdr:col>
      <xdr:colOff>28578</xdr:colOff>
      <xdr:row>33</xdr:row>
      <xdr:rowOff>28579</xdr:rowOff>
    </xdr:from>
    <xdr:to>
      <xdr:col>19</xdr:col>
      <xdr:colOff>542926</xdr:colOff>
      <xdr:row>40</xdr:row>
      <xdr:rowOff>161925</xdr:rowOff>
    </xdr:to>
    <xdr:sp macro="" textlink="">
      <xdr:nvSpPr>
        <xdr:cNvPr id="5" name="テキスト ボックス 4"/>
        <xdr:cNvSpPr txBox="1"/>
      </xdr:nvSpPr>
      <xdr:spPr>
        <a:xfrm>
          <a:off x="10067928" y="7581904"/>
          <a:ext cx="2443161" cy="186689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 u="sng"/>
            <a:t>諸費用　計算例</a:t>
          </a:r>
          <a:r>
            <a:rPr kumimoji="1" lang="en-US" altLang="ja-JP" sz="1000" b="1" u="sng"/>
            <a:t/>
          </a:r>
          <a:br>
            <a:rPr kumimoji="1" lang="en-US" altLang="ja-JP" sz="1000" b="1" u="sng"/>
          </a:br>
          <a:r>
            <a:rPr kumimoji="1" lang="ja-JP" altLang="en-US" sz="1000" b="1" u="sng"/>
            <a:t>（軽自動車・当社自賠のみ）</a:t>
          </a:r>
          <a:endParaRPr kumimoji="1" lang="en-US" altLang="ja-JP" sz="1000" b="1" u="sng"/>
        </a:p>
        <a:p>
          <a:endParaRPr kumimoji="1" lang="en-US" altLang="ja-JP" sz="1000" b="1" u="sng"/>
        </a:p>
        <a:p>
          <a:r>
            <a:rPr kumimoji="1" lang="ja-JP" altLang="en-US" sz="1000"/>
            <a:t>➀希望ナンバー無の登録</a:t>
          </a:r>
          <a:endParaRPr kumimoji="1" lang="en-US" altLang="ja-JP" sz="1000"/>
        </a:p>
        <a:p>
          <a:r>
            <a:rPr kumimoji="1" lang="ja-JP" altLang="en-US" sz="1000"/>
            <a:t>　⇒</a:t>
          </a:r>
          <a:r>
            <a:rPr kumimoji="1" lang="ja-JP" altLang="en-US" sz="1000" baseline="0"/>
            <a:t> </a:t>
          </a:r>
          <a:r>
            <a:rPr kumimoji="1" lang="en-US" altLang="ja-JP" sz="1000"/>
            <a:t>19,135 +</a:t>
          </a:r>
          <a:r>
            <a:rPr kumimoji="1" lang="en-US" altLang="ja-JP" sz="1000" baseline="0"/>
            <a:t> </a:t>
          </a:r>
          <a:r>
            <a:rPr kumimoji="1" lang="en-US" altLang="ja-JP" sz="1000"/>
            <a:t>3,500</a:t>
          </a:r>
          <a:r>
            <a:rPr kumimoji="1" lang="ja-JP" altLang="en-US" sz="1000" baseline="0"/>
            <a:t> </a:t>
          </a:r>
          <a:r>
            <a:rPr kumimoji="1" lang="en-US" altLang="ja-JP" sz="1000"/>
            <a:t>(</a:t>
          </a:r>
          <a:r>
            <a:rPr kumimoji="1" lang="ja-JP" altLang="en-US" sz="1000"/>
            <a:t>法定費用</a:t>
          </a:r>
          <a:r>
            <a:rPr kumimoji="1" lang="en-US" altLang="ja-JP" sz="1000" u="none"/>
            <a:t>) =</a:t>
          </a:r>
          <a:r>
            <a:rPr kumimoji="1" lang="ja-JP" altLang="en-US" sz="1000" u="none" baseline="0"/>
            <a:t> </a:t>
          </a:r>
          <a:r>
            <a:rPr kumimoji="1" lang="en-US" altLang="ja-JP" sz="1000" b="1" u="sng" baseline="0"/>
            <a:t>\22,635</a:t>
          </a:r>
        </a:p>
        <a:p>
          <a:r>
            <a:rPr kumimoji="1" lang="ja-JP" altLang="en-US" sz="1000" baseline="0"/>
            <a:t>➁希望ナンバー有の登録</a:t>
          </a:r>
          <a:endParaRPr kumimoji="1" lang="en-US" altLang="ja-JP" sz="1000" baseline="0"/>
        </a:p>
        <a:p>
          <a:r>
            <a:rPr kumimoji="1" lang="ja-JP" altLang="en-US" sz="1000" baseline="0"/>
            <a:t>　⇒ </a:t>
          </a:r>
          <a:r>
            <a:rPr kumimoji="1" lang="en-US" altLang="ja-JP" sz="1000" baseline="0"/>
            <a:t>19,135 + </a:t>
          </a:r>
          <a:r>
            <a:rPr kumimoji="1" lang="en-US" altLang="ja-JP" sz="1000" baseline="0">
              <a:solidFill>
                <a:srgbClr val="FF0000"/>
              </a:solidFill>
            </a:rPr>
            <a:t>3,320 (</a:t>
          </a:r>
          <a:r>
            <a:rPr kumimoji="1" lang="ja-JP" altLang="en-US" sz="1000" baseline="0">
              <a:solidFill>
                <a:srgbClr val="FF0000"/>
              </a:solidFill>
            </a:rPr>
            <a:t>代行費用</a:t>
          </a:r>
          <a:r>
            <a:rPr kumimoji="1" lang="en-US" altLang="ja-JP" sz="1000" baseline="0">
              <a:solidFill>
                <a:srgbClr val="FF0000"/>
              </a:solidFill>
            </a:rPr>
            <a:t>)</a:t>
          </a:r>
        </a:p>
        <a:p>
          <a:r>
            <a:rPr kumimoji="1" lang="ja-JP" altLang="en-US" sz="1000" baseline="0">
              <a:solidFill>
                <a:srgbClr val="FF0000"/>
              </a:solidFill>
            </a:rPr>
            <a:t>　　　　　　　</a:t>
          </a:r>
          <a:r>
            <a:rPr kumimoji="1" lang="en-US" altLang="ja-JP" sz="1000" baseline="0"/>
            <a:t>+ </a:t>
          </a:r>
          <a:r>
            <a:rPr kumimoji="1" lang="en-US" altLang="ja-JP" sz="1000" baseline="0">
              <a:solidFill>
                <a:srgbClr val="FF0000"/>
              </a:solidFill>
            </a:rPr>
            <a:t>6,010 (</a:t>
          </a:r>
          <a:r>
            <a:rPr kumimoji="1" lang="ja-JP" altLang="en-US" sz="1000" baseline="0">
              <a:solidFill>
                <a:srgbClr val="FF0000"/>
              </a:solidFill>
            </a:rPr>
            <a:t>法定費用</a:t>
          </a:r>
          <a:r>
            <a:rPr kumimoji="1" lang="en-US" altLang="ja-JP" sz="1000" baseline="0">
              <a:solidFill>
                <a:srgbClr val="FF0000"/>
              </a:solidFill>
            </a:rPr>
            <a:t>) </a:t>
          </a:r>
          <a:r>
            <a:rPr kumimoji="1" lang="en-US" altLang="ja-JP" sz="1000" baseline="0"/>
            <a:t>= </a:t>
          </a:r>
          <a:r>
            <a:rPr kumimoji="1" lang="en-US" altLang="ja-JP" sz="1000" b="1" u="sng" baseline="0"/>
            <a:t>\28,465</a:t>
          </a:r>
        </a:p>
        <a:p>
          <a:r>
            <a:rPr kumimoji="1" lang="ja-JP" altLang="en-US" sz="1000" baseline="0"/>
            <a:t>➂希望ナンバー持込の登録</a:t>
          </a:r>
          <a:endParaRPr kumimoji="1" lang="en-US" altLang="ja-JP" sz="1000" baseline="0"/>
        </a:p>
        <a:p>
          <a:r>
            <a:rPr kumimoji="1" lang="ja-JP" altLang="en-US" sz="1000" baseline="0"/>
            <a:t>　⇒ </a:t>
          </a:r>
          <a:r>
            <a:rPr kumimoji="1" lang="en-US" altLang="ja-JP" sz="1000" baseline="0">
              <a:solidFill>
                <a:srgbClr val="FF0000"/>
              </a:solidFill>
            </a:rPr>
            <a:t>17,535</a:t>
          </a:r>
          <a:r>
            <a:rPr kumimoji="1" lang="en-US" altLang="ja-JP" sz="1000" baseline="0"/>
            <a:t> + </a:t>
          </a:r>
          <a:r>
            <a:rPr kumimoji="1" lang="en-US" altLang="ja-JP" sz="1000" baseline="0">
              <a:solidFill>
                <a:srgbClr val="FF0000"/>
              </a:solidFill>
            </a:rPr>
            <a:t>1,900</a:t>
          </a:r>
          <a:r>
            <a:rPr kumimoji="1" lang="ja-JP" altLang="en-US" sz="1000" baseline="0">
              <a:solidFill>
                <a:srgbClr val="FF0000"/>
              </a:solidFill>
            </a:rPr>
            <a:t> </a:t>
          </a:r>
          <a:r>
            <a:rPr kumimoji="1" lang="en-US" altLang="ja-JP" sz="1000" baseline="0">
              <a:solidFill>
                <a:srgbClr val="FF0000"/>
              </a:solidFill>
            </a:rPr>
            <a:t>(</a:t>
          </a:r>
          <a:r>
            <a:rPr kumimoji="1" lang="ja-JP" altLang="en-US" sz="1000" baseline="0">
              <a:solidFill>
                <a:srgbClr val="FF0000"/>
              </a:solidFill>
            </a:rPr>
            <a:t>法定費用</a:t>
          </a:r>
          <a:r>
            <a:rPr kumimoji="1" lang="en-US" altLang="ja-JP" sz="1000" u="none" baseline="0">
              <a:solidFill>
                <a:srgbClr val="FF0000"/>
              </a:solidFill>
            </a:rPr>
            <a:t>)</a:t>
          </a:r>
          <a:r>
            <a:rPr kumimoji="1" lang="ja-JP" altLang="en-US" sz="1000" u="none" baseline="0">
              <a:solidFill>
                <a:srgbClr val="FF0000"/>
              </a:solidFill>
            </a:rPr>
            <a:t> </a:t>
          </a:r>
          <a:r>
            <a:rPr kumimoji="1" lang="en-US" altLang="ja-JP" sz="1000" u="none" baseline="0">
              <a:solidFill>
                <a:srgbClr val="FF0000"/>
              </a:solidFill>
            </a:rPr>
            <a:t>= </a:t>
          </a:r>
          <a:r>
            <a:rPr kumimoji="1" lang="en-US" altLang="ja-JP" sz="1000" b="1" u="sng" baseline="0">
              <a:solidFill>
                <a:srgbClr val="FF0000"/>
              </a:solidFill>
            </a:rPr>
            <a:t>\19,435</a:t>
          </a:r>
        </a:p>
      </xdr:txBody>
    </xdr:sp>
    <xdr:clientData/>
  </xdr:twoCellAnchor>
  <xdr:twoCellAnchor>
    <xdr:from>
      <xdr:col>16</xdr:col>
      <xdr:colOff>38100</xdr:colOff>
      <xdr:row>28</xdr:row>
      <xdr:rowOff>14288</xdr:rowOff>
    </xdr:from>
    <xdr:to>
      <xdr:col>16</xdr:col>
      <xdr:colOff>295275</xdr:colOff>
      <xdr:row>31</xdr:row>
      <xdr:rowOff>233362</xdr:rowOff>
    </xdr:to>
    <xdr:sp macro="" textlink="">
      <xdr:nvSpPr>
        <xdr:cNvPr id="8" name="右中かっこ 7"/>
        <xdr:cNvSpPr/>
      </xdr:nvSpPr>
      <xdr:spPr bwMode="auto">
        <a:xfrm>
          <a:off x="10077450" y="6496051"/>
          <a:ext cx="257175" cy="962024"/>
        </a:xfrm>
        <a:prstGeom prst="rightBrace">
          <a:avLst>
            <a:gd name="adj1" fmla="val 25155"/>
            <a:gd name="adj2" fmla="val 38226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905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352424</xdr:colOff>
      <xdr:row>28</xdr:row>
      <xdr:rowOff>157162</xdr:rowOff>
    </xdr:from>
    <xdr:ext cx="1524001" cy="459100"/>
    <xdr:sp macro="" textlink="">
      <xdr:nvSpPr>
        <xdr:cNvPr id="9" name="テキスト ボックス 8"/>
        <xdr:cNvSpPr txBox="1"/>
      </xdr:nvSpPr>
      <xdr:spPr>
        <a:xfrm>
          <a:off x="10391774" y="6638925"/>
          <a:ext cx="1524001" cy="4591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＊左記代行費用は</a:t>
          </a:r>
          <a:endParaRPr kumimoji="1" lang="en-US" altLang="ja-JP" sz="1100"/>
        </a:p>
        <a:p>
          <a:r>
            <a:rPr kumimoji="1" lang="ja-JP" altLang="en-US" sz="1100"/>
            <a:t>　　登録費用にプラス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254317" y="49530"/>
          <a:ext cx="2716506" cy="36957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173354</xdr:colOff>
      <xdr:row>0</xdr:row>
      <xdr:rowOff>49530</xdr:rowOff>
    </xdr:from>
    <xdr:to>
      <xdr:col>6</xdr:col>
      <xdr:colOff>589573</xdr:colOff>
      <xdr:row>2</xdr:row>
      <xdr:rowOff>19050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790574" y="49530"/>
          <a:ext cx="3502319" cy="30480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0</xdr:colOff>
      <xdr:row>15</xdr:row>
      <xdr:rowOff>28575</xdr:rowOff>
    </xdr:to>
    <xdr:pic>
      <xdr:nvPicPr>
        <xdr:cNvPr id="66581" name="図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818" b="30675"/>
        <a:stretch>
          <a:fillRect/>
        </a:stretch>
      </xdr:blipFill>
      <xdr:spPr bwMode="auto">
        <a:xfrm>
          <a:off x="0" y="238125"/>
          <a:ext cx="685800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7</xdr:row>
      <xdr:rowOff>180975</xdr:rowOff>
    </xdr:from>
    <xdr:to>
      <xdr:col>4</xdr:col>
      <xdr:colOff>457200</xdr:colOff>
      <xdr:row>8</xdr:row>
      <xdr:rowOff>185738</xdr:rowOff>
    </xdr:to>
    <xdr:sp macro="" textlink="">
      <xdr:nvSpPr>
        <xdr:cNvPr id="12" name="正方形/長方形 11"/>
        <xdr:cNvSpPr/>
      </xdr:nvSpPr>
      <xdr:spPr>
        <a:xfrm>
          <a:off x="2705100" y="1847850"/>
          <a:ext cx="495300" cy="24288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10</xdr:col>
      <xdr:colOff>9525</xdr:colOff>
      <xdr:row>31</xdr:row>
      <xdr:rowOff>76200</xdr:rowOff>
    </xdr:to>
    <xdr:pic>
      <xdr:nvPicPr>
        <xdr:cNvPr id="66583" name="図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9" r="31770" b="30049"/>
        <a:stretch>
          <a:fillRect/>
        </a:stretch>
      </xdr:blipFill>
      <xdr:spPr bwMode="auto">
        <a:xfrm>
          <a:off x="0" y="4048125"/>
          <a:ext cx="6867525" cy="340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661987</xdr:colOff>
      <xdr:row>23</xdr:row>
      <xdr:rowOff>204788</xdr:rowOff>
    </xdr:from>
    <xdr:to>
      <xdr:col>4</xdr:col>
      <xdr:colOff>471487</xdr:colOff>
      <xdr:row>24</xdr:row>
      <xdr:rowOff>209550</xdr:rowOff>
    </xdr:to>
    <xdr:sp macro="" textlink="">
      <xdr:nvSpPr>
        <xdr:cNvPr id="14" name="正方形/長方形 13"/>
        <xdr:cNvSpPr/>
      </xdr:nvSpPr>
      <xdr:spPr>
        <a:xfrm>
          <a:off x="2719387" y="5681663"/>
          <a:ext cx="495300" cy="242887"/>
        </a:xfrm>
        <a:prstGeom prst="rect">
          <a:avLst/>
        </a:prstGeom>
        <a:solidFill>
          <a:schemeClr val="accent1">
            <a:lumMod val="40000"/>
            <a:lumOff val="60000"/>
            <a:alpha val="0"/>
          </a:schemeClr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661987</xdr:colOff>
      <xdr:row>25</xdr:row>
      <xdr:rowOff>190500</xdr:rowOff>
    </xdr:from>
    <xdr:to>
      <xdr:col>4</xdr:col>
      <xdr:colOff>471487</xdr:colOff>
      <xdr:row>26</xdr:row>
      <xdr:rowOff>195262</xdr:rowOff>
    </xdr:to>
    <xdr:sp macro="" textlink="">
      <xdr:nvSpPr>
        <xdr:cNvPr id="15" name="正方形/長方形 14"/>
        <xdr:cNvSpPr/>
      </xdr:nvSpPr>
      <xdr:spPr>
        <a:xfrm>
          <a:off x="2719387" y="6143625"/>
          <a:ext cx="495300" cy="242887"/>
        </a:xfrm>
        <a:prstGeom prst="rect">
          <a:avLst/>
        </a:prstGeom>
        <a:solidFill>
          <a:schemeClr val="accent1">
            <a:lumMod val="40000"/>
            <a:lumOff val="60000"/>
            <a:alpha val="0"/>
          </a:schemeClr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442912</xdr:colOff>
      <xdr:row>25</xdr:row>
      <xdr:rowOff>200025</xdr:rowOff>
    </xdr:from>
    <xdr:to>
      <xdr:col>9</xdr:col>
      <xdr:colOff>252412</xdr:colOff>
      <xdr:row>26</xdr:row>
      <xdr:rowOff>204787</xdr:rowOff>
    </xdr:to>
    <xdr:sp macro="" textlink="">
      <xdr:nvSpPr>
        <xdr:cNvPr id="16" name="正方形/長方形 15"/>
        <xdr:cNvSpPr/>
      </xdr:nvSpPr>
      <xdr:spPr>
        <a:xfrm>
          <a:off x="5929312" y="6153150"/>
          <a:ext cx="495300" cy="242887"/>
        </a:xfrm>
        <a:prstGeom prst="rect">
          <a:avLst/>
        </a:prstGeom>
        <a:solidFill>
          <a:schemeClr val="accent1">
            <a:lumMod val="40000"/>
            <a:lumOff val="60000"/>
            <a:alpha val="0"/>
          </a:schemeClr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85724</xdr:colOff>
      <xdr:row>0</xdr:row>
      <xdr:rowOff>133350</xdr:rowOff>
    </xdr:from>
    <xdr:to>
      <xdr:col>7</xdr:col>
      <xdr:colOff>28564</xdr:colOff>
      <xdr:row>2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380999" y="123825"/>
          <a:ext cx="2133590" cy="3619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85724</xdr:colOff>
      <xdr:row>0</xdr:row>
      <xdr:rowOff>133350</xdr:rowOff>
    </xdr:from>
    <xdr:to>
      <xdr:col>5</xdr:col>
      <xdr:colOff>28564</xdr:colOff>
      <xdr:row>2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04812" y="133350"/>
          <a:ext cx="2271713" cy="3619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85724</xdr:colOff>
      <xdr:row>0</xdr:row>
      <xdr:rowOff>133350</xdr:rowOff>
    </xdr:from>
    <xdr:to>
      <xdr:col>5</xdr:col>
      <xdr:colOff>28564</xdr:colOff>
      <xdr:row>2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09575" y="133350"/>
          <a:ext cx="2266950" cy="3619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社内用　配布不可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49"/>
  <sheetViews>
    <sheetView tabSelected="1" view="pageBreakPreview" zoomScale="75" zoomScaleNormal="100" zoomScaleSheetLayoutView="75" workbookViewId="0">
      <selection activeCell="Q1" sqref="Q1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5" width="6.5" style="331" customWidth="1"/>
    <col min="6" max="6" width="7" style="331" bestFit="1" customWidth="1"/>
    <col min="7" max="7" width="9.75" style="331" customWidth="1"/>
    <col min="8" max="13" width="10.5" style="331" customWidth="1"/>
    <col min="14" max="14" width="13.125" style="331" bestFit="1" customWidth="1"/>
    <col min="15" max="16" width="10.5" style="331" customWidth="1"/>
    <col min="17" max="16384" width="9" style="331"/>
  </cols>
  <sheetData>
    <row r="1" spans="2:19" ht="25.5" customHeight="1" x14ac:dyDescent="0.15">
      <c r="D1" s="332"/>
      <c r="E1" s="332"/>
      <c r="F1" s="332"/>
      <c r="I1" s="333" t="s">
        <v>189</v>
      </c>
      <c r="N1" s="448"/>
      <c r="O1" s="465"/>
      <c r="P1" s="636" t="s">
        <v>343</v>
      </c>
    </row>
    <row r="2" spans="2:19" ht="6" customHeight="1" thickBot="1" x14ac:dyDescent="0.2">
      <c r="O2" s="334"/>
    </row>
    <row r="3" spans="2:19" ht="19.5" customHeight="1" thickBot="1" x14ac:dyDescent="0.2">
      <c r="H3" s="725" t="s">
        <v>190</v>
      </c>
      <c r="I3" s="726"/>
      <c r="J3" s="726"/>
      <c r="K3" s="726"/>
      <c r="L3" s="726"/>
      <c r="M3" s="726"/>
      <c r="N3" s="726"/>
      <c r="O3" s="657" t="s">
        <v>223</v>
      </c>
      <c r="P3" s="658" t="s">
        <v>119</v>
      </c>
      <c r="Q3" s="465"/>
    </row>
    <row r="4" spans="2:19" ht="30" customHeight="1" thickBot="1" x14ac:dyDescent="0.2">
      <c r="C4" s="337"/>
      <c r="D4" s="338" t="s">
        <v>191</v>
      </c>
      <c r="E4" s="338"/>
      <c r="F4" s="338"/>
      <c r="G4" s="339"/>
      <c r="H4" s="340" t="s">
        <v>224</v>
      </c>
      <c r="I4" s="341" t="s">
        <v>225</v>
      </c>
      <c r="J4" s="446" t="s">
        <v>233</v>
      </c>
      <c r="K4" s="446" t="s">
        <v>234</v>
      </c>
      <c r="L4" s="341" t="s">
        <v>163</v>
      </c>
      <c r="M4" s="341" t="s">
        <v>192</v>
      </c>
      <c r="N4" s="342" t="s">
        <v>227</v>
      </c>
      <c r="O4" s="343" t="s">
        <v>193</v>
      </c>
      <c r="P4" s="343" t="s">
        <v>194</v>
      </c>
      <c r="Q4" s="727"/>
      <c r="R4" s="728"/>
      <c r="S4" s="728"/>
    </row>
    <row r="5" spans="2:19" ht="18" customHeight="1" x14ac:dyDescent="0.15">
      <c r="B5" s="344"/>
      <c r="C5" s="729" t="s">
        <v>195</v>
      </c>
      <c r="D5" s="494" t="s">
        <v>196</v>
      </c>
      <c r="E5" s="494"/>
      <c r="F5" s="570"/>
      <c r="G5" s="573"/>
      <c r="H5" s="498">
        <v>0.105</v>
      </c>
      <c r="I5" s="499">
        <v>0.105</v>
      </c>
      <c r="J5" s="499">
        <v>0.10299999999999999</v>
      </c>
      <c r="K5" s="499">
        <v>0.1</v>
      </c>
      <c r="L5" s="499">
        <v>0.09</v>
      </c>
      <c r="M5" s="499">
        <v>7.0000000000000007E-2</v>
      </c>
      <c r="N5" s="500" t="s">
        <v>197</v>
      </c>
      <c r="O5" s="512">
        <v>0.12</v>
      </c>
      <c r="P5" s="512">
        <v>0.03</v>
      </c>
      <c r="Q5" s="732"/>
      <c r="R5" s="733"/>
      <c r="S5" s="733"/>
    </row>
    <row r="6" spans="2:19" ht="18" customHeight="1" x14ac:dyDescent="0.15">
      <c r="B6" s="352"/>
      <c r="C6" s="730"/>
      <c r="D6" s="571" t="s">
        <v>169</v>
      </c>
      <c r="E6" s="587"/>
      <c r="F6" s="587"/>
      <c r="G6" s="574"/>
      <c r="H6" s="501" t="s">
        <v>198</v>
      </c>
      <c r="I6" s="502" t="s">
        <v>198</v>
      </c>
      <c r="J6" s="502" t="s">
        <v>198</v>
      </c>
      <c r="K6" s="502" t="s">
        <v>198</v>
      </c>
      <c r="L6" s="502" t="s">
        <v>198</v>
      </c>
      <c r="M6" s="502" t="s">
        <v>198</v>
      </c>
      <c r="N6" s="503" t="s">
        <v>199</v>
      </c>
      <c r="O6" s="513" t="s">
        <v>198</v>
      </c>
      <c r="P6" s="514" t="s">
        <v>115</v>
      </c>
      <c r="Q6" s="598"/>
      <c r="R6" s="598"/>
      <c r="S6" s="598"/>
    </row>
    <row r="7" spans="2:19" ht="18" customHeight="1" x14ac:dyDescent="0.15">
      <c r="B7" s="352"/>
      <c r="C7" s="730"/>
      <c r="D7" s="495" t="s">
        <v>242</v>
      </c>
      <c r="E7" s="495"/>
      <c r="F7" s="572"/>
      <c r="G7" s="574"/>
      <c r="H7" s="504">
        <v>7.0000000000000007E-2</v>
      </c>
      <c r="I7" s="505">
        <v>7.0000000000000007E-2</v>
      </c>
      <c r="J7" s="505">
        <v>7.0000000000000007E-2</v>
      </c>
      <c r="K7" s="505">
        <v>7.0000000000000007E-2</v>
      </c>
      <c r="L7" s="505">
        <v>7.0000000000000007E-2</v>
      </c>
      <c r="M7" s="505">
        <v>7.0000000000000007E-2</v>
      </c>
      <c r="N7" s="506" t="s">
        <v>243</v>
      </c>
      <c r="O7" s="515">
        <v>7.0000000000000007E-2</v>
      </c>
      <c r="P7" s="515">
        <v>0.03</v>
      </c>
      <c r="Q7" s="598"/>
      <c r="R7" s="598"/>
      <c r="S7" s="598"/>
    </row>
    <row r="8" spans="2:19" ht="18" customHeight="1" x14ac:dyDescent="0.15">
      <c r="B8" s="734" t="s">
        <v>126</v>
      </c>
      <c r="C8" s="731"/>
      <c r="D8" s="571"/>
      <c r="E8" s="587"/>
      <c r="F8" s="587"/>
      <c r="G8" s="574"/>
      <c r="H8" s="501"/>
      <c r="I8" s="502"/>
      <c r="J8" s="502"/>
      <c r="K8" s="502"/>
      <c r="L8" s="502"/>
      <c r="M8" s="502"/>
      <c r="N8" s="503"/>
      <c r="O8" s="513"/>
      <c r="P8" s="516"/>
      <c r="Q8" s="732"/>
      <c r="R8" s="733"/>
      <c r="S8" s="733"/>
    </row>
    <row r="9" spans="2:19" ht="18" customHeight="1" x14ac:dyDescent="0.15">
      <c r="B9" s="734"/>
      <c r="C9" s="735" t="s">
        <v>200</v>
      </c>
      <c r="D9" s="738" t="s">
        <v>280</v>
      </c>
      <c r="E9" s="739"/>
      <c r="F9" s="740"/>
      <c r="G9" s="575"/>
      <c r="H9" s="507">
        <v>0.105</v>
      </c>
      <c r="I9" s="508">
        <v>0.105</v>
      </c>
      <c r="J9" s="508">
        <v>0.10299999999999999</v>
      </c>
      <c r="K9" s="508">
        <v>0.1</v>
      </c>
      <c r="L9" s="508">
        <v>0.09</v>
      </c>
      <c r="M9" s="508">
        <v>7.0000000000000007E-2</v>
      </c>
      <c r="N9" s="506" t="s">
        <v>201</v>
      </c>
      <c r="O9" s="517">
        <v>0.12</v>
      </c>
      <c r="P9" s="517">
        <v>0.03</v>
      </c>
      <c r="Q9" s="598"/>
      <c r="R9" s="598"/>
      <c r="S9" s="598"/>
    </row>
    <row r="10" spans="2:19" ht="18" customHeight="1" x14ac:dyDescent="0.15">
      <c r="B10" s="734"/>
      <c r="C10" s="736"/>
      <c r="D10" s="739"/>
      <c r="E10" s="739"/>
      <c r="F10" s="739"/>
      <c r="G10" s="496" t="s">
        <v>202</v>
      </c>
      <c r="H10" s="501" t="s">
        <v>203</v>
      </c>
      <c r="I10" s="502" t="s">
        <v>203</v>
      </c>
      <c r="J10" s="502" t="s">
        <v>203</v>
      </c>
      <c r="K10" s="502" t="s">
        <v>203</v>
      </c>
      <c r="L10" s="502" t="s">
        <v>203</v>
      </c>
      <c r="M10" s="502" t="s">
        <v>203</v>
      </c>
      <c r="N10" s="506" t="s">
        <v>204</v>
      </c>
      <c r="O10" s="513" t="s">
        <v>203</v>
      </c>
      <c r="P10" s="515" t="s">
        <v>248</v>
      </c>
      <c r="Q10" s="598"/>
      <c r="R10" s="598"/>
      <c r="S10" s="598"/>
    </row>
    <row r="11" spans="2:19" ht="18" customHeight="1" x14ac:dyDescent="0.15">
      <c r="B11" s="734"/>
      <c r="C11" s="737"/>
      <c r="D11" s="738" t="s">
        <v>281</v>
      </c>
      <c r="E11" s="738"/>
      <c r="F11" s="741"/>
      <c r="G11" s="575"/>
      <c r="H11" s="507">
        <v>0.105</v>
      </c>
      <c r="I11" s="508">
        <v>0.105</v>
      </c>
      <c r="J11" s="508">
        <v>0.10299999999999999</v>
      </c>
      <c r="K11" s="508">
        <v>0.1</v>
      </c>
      <c r="L11" s="508">
        <v>0.09</v>
      </c>
      <c r="M11" s="508">
        <v>7.0000000000000007E-2</v>
      </c>
      <c r="N11" s="506" t="s">
        <v>201</v>
      </c>
      <c r="O11" s="517">
        <v>0.12</v>
      </c>
      <c r="P11" s="517">
        <v>0.03</v>
      </c>
      <c r="Q11" s="598"/>
      <c r="R11" s="598"/>
      <c r="S11" s="598"/>
    </row>
    <row r="12" spans="2:19" ht="18" customHeight="1" x14ac:dyDescent="0.15">
      <c r="B12" s="352"/>
      <c r="C12" s="742" t="s">
        <v>205</v>
      </c>
      <c r="D12" s="497" t="s">
        <v>206</v>
      </c>
      <c r="E12" s="497"/>
      <c r="F12" s="576"/>
      <c r="G12" s="575"/>
      <c r="H12" s="507"/>
      <c r="I12" s="508"/>
      <c r="J12" s="508"/>
      <c r="K12" s="508"/>
      <c r="L12" s="508"/>
      <c r="M12" s="508"/>
      <c r="N12" s="506"/>
      <c r="O12" s="637">
        <v>0.12</v>
      </c>
      <c r="P12" s="517"/>
      <c r="Q12" s="598"/>
      <c r="R12" s="598"/>
      <c r="S12" s="598"/>
    </row>
    <row r="13" spans="2:19" ht="18" customHeight="1" thickBot="1" x14ac:dyDescent="0.2">
      <c r="B13" s="391"/>
      <c r="C13" s="743"/>
      <c r="D13" s="744"/>
      <c r="E13" s="745"/>
      <c r="F13" s="745"/>
      <c r="G13" s="746"/>
      <c r="H13" s="509"/>
      <c r="I13" s="510"/>
      <c r="J13" s="510"/>
      <c r="K13" s="510"/>
      <c r="L13" s="510"/>
      <c r="M13" s="510"/>
      <c r="N13" s="511"/>
      <c r="O13" s="518"/>
      <c r="P13" s="519"/>
      <c r="Q13" s="599"/>
      <c r="R13" s="598"/>
      <c r="S13" s="598"/>
    </row>
    <row r="14" spans="2:19" ht="18" customHeight="1" x14ac:dyDescent="0.15">
      <c r="B14" s="747" t="s">
        <v>244</v>
      </c>
      <c r="C14" s="729" t="s">
        <v>210</v>
      </c>
      <c r="D14" s="520" t="s">
        <v>273</v>
      </c>
      <c r="E14" s="577"/>
      <c r="F14" s="583"/>
      <c r="G14" s="579"/>
      <c r="H14" s="588">
        <v>0.105</v>
      </c>
      <c r="I14" s="589">
        <v>0.105</v>
      </c>
      <c r="J14" s="589">
        <v>0.10299999999999999</v>
      </c>
      <c r="K14" s="589">
        <v>0.1</v>
      </c>
      <c r="L14" s="589">
        <v>0.09</v>
      </c>
      <c r="M14" s="589">
        <v>7.0000000000000007E-2</v>
      </c>
      <c r="N14" s="590" t="s">
        <v>197</v>
      </c>
      <c r="O14" s="488" t="s">
        <v>212</v>
      </c>
      <c r="P14" s="489">
        <v>0.03</v>
      </c>
    </row>
    <row r="15" spans="2:19" ht="18" customHeight="1" x14ac:dyDescent="0.15">
      <c r="B15" s="748"/>
      <c r="C15" s="730"/>
      <c r="D15" s="521" t="s">
        <v>274</v>
      </c>
      <c r="E15" s="578"/>
      <c r="F15" s="584"/>
      <c r="G15" s="580"/>
      <c r="H15" s="591">
        <v>9.5000000000000001E-2</v>
      </c>
      <c r="I15" s="592">
        <v>9.5000000000000001E-2</v>
      </c>
      <c r="J15" s="592">
        <v>9.2999999999999999E-2</v>
      </c>
      <c r="K15" s="592">
        <v>0.09</v>
      </c>
      <c r="L15" s="592">
        <v>0.08</v>
      </c>
      <c r="M15" s="592">
        <v>0.06</v>
      </c>
      <c r="N15" s="593" t="s">
        <v>275</v>
      </c>
      <c r="O15" s="490" t="s">
        <v>275</v>
      </c>
      <c r="P15" s="491" t="s">
        <v>275</v>
      </c>
    </row>
    <row r="16" spans="2:19" ht="18" customHeight="1" x14ac:dyDescent="0.15">
      <c r="B16" s="749"/>
      <c r="C16" s="731"/>
      <c r="D16" s="751" t="s">
        <v>263</v>
      </c>
      <c r="E16" s="751"/>
      <c r="F16" s="751"/>
      <c r="G16" s="752"/>
      <c r="H16" s="507">
        <v>0.105</v>
      </c>
      <c r="I16" s="508">
        <v>0.105</v>
      </c>
      <c r="J16" s="508">
        <v>0.10299999999999999</v>
      </c>
      <c r="K16" s="508">
        <v>0.1</v>
      </c>
      <c r="L16" s="508">
        <v>0.09</v>
      </c>
      <c r="M16" s="508">
        <v>7.0000000000000007E-2</v>
      </c>
      <c r="N16" s="506" t="s">
        <v>197</v>
      </c>
      <c r="O16" s="403" t="s">
        <v>212</v>
      </c>
      <c r="P16" s="388">
        <v>0.03</v>
      </c>
    </row>
    <row r="17" spans="2:20" ht="18" customHeight="1" x14ac:dyDescent="0.15">
      <c r="B17" s="749"/>
      <c r="C17" s="753" t="s">
        <v>245</v>
      </c>
      <c r="D17" s="585" t="s">
        <v>276</v>
      </c>
      <c r="E17" s="586"/>
      <c r="F17" s="586"/>
      <c r="G17" s="581"/>
      <c r="H17" s="755" t="s">
        <v>249</v>
      </c>
      <c r="I17" s="756"/>
      <c r="J17" s="756"/>
      <c r="K17" s="756"/>
      <c r="L17" s="756"/>
      <c r="M17" s="756"/>
      <c r="N17" s="757"/>
      <c r="O17" s="410" t="s">
        <v>207</v>
      </c>
      <c r="P17" s="410" t="s">
        <v>207</v>
      </c>
    </row>
    <row r="18" spans="2:20" ht="18" customHeight="1" thickBot="1" x14ac:dyDescent="0.2">
      <c r="B18" s="750"/>
      <c r="C18" s="754"/>
      <c r="D18" s="394"/>
      <c r="E18" s="492"/>
      <c r="F18" s="492"/>
      <c r="G18" s="582"/>
      <c r="H18" s="395"/>
      <c r="I18" s="396"/>
      <c r="J18" s="396"/>
      <c r="K18" s="396"/>
      <c r="L18" s="396"/>
      <c r="M18" s="396"/>
      <c r="N18" s="397"/>
      <c r="O18" s="398"/>
      <c r="P18" s="399"/>
    </row>
    <row r="19" spans="2:20" ht="21.75" customHeight="1" thickBot="1" x14ac:dyDescent="0.2">
      <c r="C19" s="412" t="s">
        <v>214</v>
      </c>
      <c r="D19" s="413"/>
      <c r="E19" s="493"/>
      <c r="F19" s="493"/>
      <c r="G19" s="414"/>
      <c r="H19" s="415"/>
      <c r="I19" s="416"/>
      <c r="J19" s="416"/>
      <c r="K19" s="416"/>
      <c r="L19" s="416"/>
      <c r="M19" s="416"/>
      <c r="N19" s="417"/>
      <c r="O19" s="418" t="s">
        <v>215</v>
      </c>
      <c r="P19" s="418" t="s">
        <v>216</v>
      </c>
    </row>
    <row r="20" spans="2:20" ht="21.75" customHeight="1" thickBot="1" x14ac:dyDescent="0.2">
      <c r="C20" s="758" t="s">
        <v>286</v>
      </c>
      <c r="D20" s="759"/>
      <c r="E20" s="759"/>
      <c r="F20" s="759"/>
      <c r="G20" s="760"/>
      <c r="H20" s="415"/>
      <c r="I20" s="416"/>
      <c r="J20" s="416"/>
      <c r="K20" s="416"/>
      <c r="L20" s="416"/>
      <c r="M20" s="759" t="s">
        <v>302</v>
      </c>
      <c r="N20" s="760"/>
      <c r="O20" s="418"/>
      <c r="P20" s="418"/>
    </row>
    <row r="21" spans="2:20" s="419" customFormat="1" ht="10.5" customHeight="1" thickBot="1" x14ac:dyDescent="0.2">
      <c r="N21" s="420"/>
      <c r="O21" s="421"/>
      <c r="P21" s="421"/>
      <c r="Q21" s="331"/>
      <c r="R21" s="331"/>
      <c r="S21" s="331"/>
    </row>
    <row r="22" spans="2:20" ht="40.5" customHeight="1" x14ac:dyDescent="0.15">
      <c r="B22" s="761" t="s">
        <v>217</v>
      </c>
      <c r="C22" s="763" t="s">
        <v>218</v>
      </c>
      <c r="D22" s="765" t="s">
        <v>219</v>
      </c>
      <c r="E22" s="765"/>
      <c r="F22" s="660"/>
      <c r="G22" s="661"/>
      <c r="H22" s="720" t="s">
        <v>335</v>
      </c>
      <c r="I22" s="545" t="s">
        <v>231</v>
      </c>
      <c r="J22" s="545" t="s">
        <v>111</v>
      </c>
      <c r="K22" s="545" t="s">
        <v>111</v>
      </c>
      <c r="L22" s="545" t="s">
        <v>111</v>
      </c>
      <c r="M22" s="545" t="s">
        <v>111</v>
      </c>
      <c r="N22" s="546" t="s">
        <v>111</v>
      </c>
      <c r="O22" s="785" t="s">
        <v>337</v>
      </c>
      <c r="P22" s="785" t="s">
        <v>338</v>
      </c>
      <c r="Q22" s="787"/>
      <c r="R22" s="788"/>
      <c r="S22" s="788"/>
      <c r="T22" s="704"/>
    </row>
    <row r="23" spans="2:20" ht="19.5" customHeight="1" x14ac:dyDescent="0.15">
      <c r="B23" s="762"/>
      <c r="C23" s="764"/>
      <c r="D23" s="766"/>
      <c r="E23" s="766"/>
      <c r="F23" s="789" t="s">
        <v>292</v>
      </c>
      <c r="G23" s="790"/>
      <c r="H23" s="696">
        <v>17535</v>
      </c>
      <c r="I23" s="697" t="s">
        <v>111</v>
      </c>
      <c r="J23" s="697" t="s">
        <v>111</v>
      </c>
      <c r="K23" s="697" t="s">
        <v>111</v>
      </c>
      <c r="L23" s="697" t="s">
        <v>111</v>
      </c>
      <c r="M23" s="697" t="s">
        <v>111</v>
      </c>
      <c r="N23" s="698" t="s">
        <v>111</v>
      </c>
      <c r="O23" s="786"/>
      <c r="P23" s="786"/>
      <c r="Q23" s="705"/>
      <c r="R23" s="706"/>
      <c r="S23" s="706"/>
      <c r="T23" s="704"/>
    </row>
    <row r="24" spans="2:20" ht="40.5" customHeight="1" x14ac:dyDescent="0.15">
      <c r="B24" s="762"/>
      <c r="C24" s="764"/>
      <c r="D24" s="766" t="s">
        <v>220</v>
      </c>
      <c r="E24" s="766"/>
      <c r="F24" s="662"/>
      <c r="G24" s="663"/>
      <c r="H24" s="721" t="s">
        <v>336</v>
      </c>
      <c r="I24" s="551" t="s">
        <v>111</v>
      </c>
      <c r="J24" s="551" t="s">
        <v>111</v>
      </c>
      <c r="K24" s="551" t="s">
        <v>111</v>
      </c>
      <c r="L24" s="551" t="s">
        <v>111</v>
      </c>
      <c r="M24" s="551" t="s">
        <v>111</v>
      </c>
      <c r="N24" s="552" t="s">
        <v>111</v>
      </c>
      <c r="O24" s="786"/>
      <c r="P24" s="786"/>
      <c r="Q24" s="707"/>
      <c r="R24" s="708"/>
      <c r="S24" s="708"/>
      <c r="T24" s="704"/>
    </row>
    <row r="25" spans="2:20" ht="19.5" customHeight="1" x14ac:dyDescent="0.15">
      <c r="B25" s="762"/>
      <c r="C25" s="764"/>
      <c r="D25" s="766"/>
      <c r="E25" s="766"/>
      <c r="F25" s="789" t="s">
        <v>292</v>
      </c>
      <c r="G25" s="790"/>
      <c r="H25" s="696">
        <v>20835</v>
      </c>
      <c r="I25" s="697" t="s">
        <v>111</v>
      </c>
      <c r="J25" s="697" t="s">
        <v>111</v>
      </c>
      <c r="K25" s="697" t="s">
        <v>111</v>
      </c>
      <c r="L25" s="697" t="s">
        <v>111</v>
      </c>
      <c r="M25" s="697" t="s">
        <v>111</v>
      </c>
      <c r="N25" s="698" t="s">
        <v>111</v>
      </c>
      <c r="O25" s="786"/>
      <c r="P25" s="786"/>
      <c r="Q25" s="787"/>
      <c r="R25" s="788"/>
      <c r="S25" s="788"/>
      <c r="T25" s="704"/>
    </row>
    <row r="26" spans="2:20" ht="19.5" customHeight="1" x14ac:dyDescent="0.15">
      <c r="B26" s="762"/>
      <c r="C26" s="767" t="s">
        <v>259</v>
      </c>
      <c r="D26" s="769" t="s">
        <v>219</v>
      </c>
      <c r="E26" s="769"/>
      <c r="F26" s="702"/>
      <c r="G26" s="703"/>
      <c r="H26" s="700">
        <v>19305</v>
      </c>
      <c r="I26" s="551" t="s">
        <v>111</v>
      </c>
      <c r="J26" s="551" t="s">
        <v>111</v>
      </c>
      <c r="K26" s="551" t="s">
        <v>111</v>
      </c>
      <c r="L26" s="551" t="s">
        <v>111</v>
      </c>
      <c r="M26" s="551" t="s">
        <v>111</v>
      </c>
      <c r="N26" s="552" t="s">
        <v>111</v>
      </c>
      <c r="O26" s="791">
        <v>18502</v>
      </c>
      <c r="P26" s="791">
        <v>22935</v>
      </c>
      <c r="Q26" s="709"/>
      <c r="R26" s="710"/>
      <c r="S26" s="710"/>
      <c r="T26" s="704"/>
    </row>
    <row r="27" spans="2:20" ht="19.5" customHeight="1" thickBot="1" x14ac:dyDescent="0.2">
      <c r="B27" s="762"/>
      <c r="C27" s="768"/>
      <c r="D27" s="793" t="s">
        <v>220</v>
      </c>
      <c r="E27" s="793"/>
      <c r="F27" s="794" t="s">
        <v>292</v>
      </c>
      <c r="G27" s="795"/>
      <c r="H27" s="701">
        <v>22605</v>
      </c>
      <c r="I27" s="596" t="s">
        <v>111</v>
      </c>
      <c r="J27" s="596" t="s">
        <v>111</v>
      </c>
      <c r="K27" s="596" t="s">
        <v>111</v>
      </c>
      <c r="L27" s="596" t="s">
        <v>111</v>
      </c>
      <c r="M27" s="596" t="s">
        <v>111</v>
      </c>
      <c r="N27" s="597" t="s">
        <v>111</v>
      </c>
      <c r="O27" s="792"/>
      <c r="P27" s="792"/>
      <c r="Q27" s="709"/>
      <c r="R27" s="710"/>
      <c r="S27" s="710"/>
      <c r="T27" s="709"/>
    </row>
    <row r="28" spans="2:20" ht="6.6" customHeight="1" thickBot="1" x14ac:dyDescent="0.2">
      <c r="B28" s="762"/>
      <c r="C28" s="780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2"/>
      <c r="R28" s="463"/>
      <c r="S28" s="463"/>
    </row>
    <row r="29" spans="2:20" ht="19.5" customHeight="1" x14ac:dyDescent="0.15">
      <c r="B29" s="762"/>
      <c r="C29" s="774" t="s">
        <v>299</v>
      </c>
      <c r="D29" s="775"/>
      <c r="E29" s="775"/>
      <c r="F29" s="775"/>
      <c r="G29" s="776"/>
      <c r="H29" s="641">
        <v>11000</v>
      </c>
      <c r="I29" s="642" t="s">
        <v>111</v>
      </c>
      <c r="J29" s="642" t="s">
        <v>111</v>
      </c>
      <c r="K29" s="642" t="s">
        <v>111</v>
      </c>
      <c r="L29" s="642" t="s">
        <v>111</v>
      </c>
      <c r="M29" s="642" t="s">
        <v>111</v>
      </c>
      <c r="N29" s="643" t="s">
        <v>111</v>
      </c>
      <c r="O29" s="603">
        <v>11000</v>
      </c>
      <c r="P29" s="603">
        <v>11000</v>
      </c>
      <c r="S29" s="694"/>
      <c r="T29" s="694"/>
    </row>
    <row r="30" spans="2:20" ht="19.5" customHeight="1" x14ac:dyDescent="0.15">
      <c r="B30" s="762"/>
      <c r="C30" s="523" t="s">
        <v>291</v>
      </c>
      <c r="D30" s="770" t="s">
        <v>282</v>
      </c>
      <c r="E30" s="770"/>
      <c r="F30" s="770"/>
      <c r="G30" s="771"/>
      <c r="H30" s="711">
        <v>3320</v>
      </c>
      <c r="I30" s="639" t="s">
        <v>111</v>
      </c>
      <c r="J30" s="639" t="s">
        <v>111</v>
      </c>
      <c r="K30" s="639" t="s">
        <v>111</v>
      </c>
      <c r="L30" s="639" t="s">
        <v>111</v>
      </c>
      <c r="M30" s="639" t="s">
        <v>111</v>
      </c>
      <c r="N30" s="640" t="s">
        <v>111</v>
      </c>
      <c r="O30" s="712">
        <v>3320</v>
      </c>
      <c r="P30" s="712">
        <v>3320</v>
      </c>
      <c r="Q30" s="693"/>
      <c r="R30" s="695"/>
      <c r="S30" s="695"/>
      <c r="T30" s="695"/>
    </row>
    <row r="31" spans="2:20" ht="19.5" customHeight="1" x14ac:dyDescent="0.15">
      <c r="B31" s="762"/>
      <c r="C31" s="524" t="s">
        <v>290</v>
      </c>
      <c r="D31" s="772" t="s">
        <v>282</v>
      </c>
      <c r="E31" s="772"/>
      <c r="F31" s="772"/>
      <c r="G31" s="773"/>
      <c r="H31" s="638">
        <v>3300</v>
      </c>
      <c r="I31" s="639" t="s">
        <v>111</v>
      </c>
      <c r="J31" s="639" t="s">
        <v>111</v>
      </c>
      <c r="K31" s="639" t="s">
        <v>111</v>
      </c>
      <c r="L31" s="639" t="s">
        <v>111</v>
      </c>
      <c r="M31" s="639" t="s">
        <v>111</v>
      </c>
      <c r="N31" s="640" t="s">
        <v>111</v>
      </c>
      <c r="O31" s="563">
        <v>3300</v>
      </c>
      <c r="P31" s="563">
        <v>3300</v>
      </c>
      <c r="Q31" s="693"/>
      <c r="R31" s="695"/>
      <c r="S31" s="695"/>
      <c r="T31" s="695"/>
    </row>
    <row r="32" spans="2:20" ht="19.5" customHeight="1" thickBot="1" x14ac:dyDescent="0.2">
      <c r="B32" s="762"/>
      <c r="C32" s="644" t="s">
        <v>293</v>
      </c>
      <c r="D32" s="777" t="s">
        <v>304</v>
      </c>
      <c r="E32" s="778"/>
      <c r="F32" s="778"/>
      <c r="G32" s="779"/>
      <c r="H32" s="638">
        <v>16500</v>
      </c>
      <c r="I32" s="639" t="s">
        <v>111</v>
      </c>
      <c r="J32" s="639" t="s">
        <v>111</v>
      </c>
      <c r="K32" s="639" t="s">
        <v>111</v>
      </c>
      <c r="L32" s="639" t="s">
        <v>111</v>
      </c>
      <c r="M32" s="639" t="s">
        <v>111</v>
      </c>
      <c r="N32" s="640" t="s">
        <v>111</v>
      </c>
      <c r="O32" s="563">
        <v>4950</v>
      </c>
      <c r="P32" s="563">
        <v>16500</v>
      </c>
      <c r="Q32" s="693"/>
      <c r="R32" s="694"/>
      <c r="S32" s="694"/>
      <c r="T32" s="694"/>
    </row>
    <row r="33" spans="2:19" ht="6.6" customHeight="1" thickBot="1" x14ac:dyDescent="0.2">
      <c r="B33" s="762"/>
      <c r="C33" s="780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2"/>
      <c r="R33" s="463"/>
      <c r="S33" s="463"/>
    </row>
    <row r="34" spans="2:19" ht="19.5" customHeight="1" x14ac:dyDescent="0.15">
      <c r="B34" s="762"/>
      <c r="C34" s="783" t="s">
        <v>137</v>
      </c>
      <c r="D34" s="645"/>
      <c r="E34" s="646"/>
      <c r="F34" s="647"/>
      <c r="G34" s="713" t="s">
        <v>283</v>
      </c>
      <c r="H34" s="714">
        <v>4400</v>
      </c>
      <c r="I34" s="558" t="s">
        <v>111</v>
      </c>
      <c r="J34" s="558" t="s">
        <v>111</v>
      </c>
      <c r="K34" s="558" t="s">
        <v>111</v>
      </c>
      <c r="L34" s="639" t="s">
        <v>111</v>
      </c>
      <c r="M34" s="639" t="s">
        <v>111</v>
      </c>
      <c r="N34" s="640" t="s">
        <v>111</v>
      </c>
      <c r="O34" s="717">
        <v>3300</v>
      </c>
      <c r="P34" s="717">
        <v>8800</v>
      </c>
      <c r="R34" s="463"/>
      <c r="S34" s="463"/>
    </row>
    <row r="35" spans="2:19" ht="19.5" customHeight="1" thickBot="1" x14ac:dyDescent="0.2">
      <c r="B35" s="762"/>
      <c r="C35" s="784"/>
      <c r="D35" s="648"/>
      <c r="E35" s="649"/>
      <c r="F35" s="650"/>
      <c r="G35" s="715" t="s">
        <v>284</v>
      </c>
      <c r="H35" s="716">
        <v>8800</v>
      </c>
      <c r="I35" s="651" t="s">
        <v>111</v>
      </c>
      <c r="J35" s="651" t="s">
        <v>111</v>
      </c>
      <c r="K35" s="651" t="s">
        <v>111</v>
      </c>
      <c r="L35" s="652" t="s">
        <v>111</v>
      </c>
      <c r="M35" s="652" t="s">
        <v>111</v>
      </c>
      <c r="N35" s="653" t="s">
        <v>111</v>
      </c>
      <c r="O35" s="718">
        <v>3300</v>
      </c>
      <c r="P35" s="718">
        <v>8800</v>
      </c>
      <c r="R35" s="463"/>
      <c r="S35" s="463"/>
    </row>
    <row r="36" spans="2:19" ht="40.5" customHeight="1" x14ac:dyDescent="0.15">
      <c r="B36" s="797" t="s">
        <v>287</v>
      </c>
      <c r="C36" s="800" t="s">
        <v>132</v>
      </c>
      <c r="D36" s="805" t="s">
        <v>126</v>
      </c>
      <c r="E36" s="806"/>
      <c r="F36" s="811"/>
      <c r="G36" s="812"/>
      <c r="H36" s="722" t="s">
        <v>339</v>
      </c>
      <c r="I36" s="687" t="s">
        <v>111</v>
      </c>
      <c r="J36" s="687" t="s">
        <v>111</v>
      </c>
      <c r="K36" s="687" t="s">
        <v>111</v>
      </c>
      <c r="L36" s="688" t="s">
        <v>111</v>
      </c>
      <c r="M36" s="688" t="s">
        <v>111</v>
      </c>
      <c r="N36" s="689" t="s">
        <v>111</v>
      </c>
      <c r="O36" s="724" t="s">
        <v>342</v>
      </c>
      <c r="P36" s="724" t="s">
        <v>339</v>
      </c>
    </row>
    <row r="37" spans="2:19" ht="40.5" customHeight="1" x14ac:dyDescent="0.15">
      <c r="B37" s="798"/>
      <c r="C37" s="801"/>
      <c r="D37" s="807"/>
      <c r="E37" s="808"/>
      <c r="F37" s="813" t="s">
        <v>316</v>
      </c>
      <c r="G37" s="814"/>
      <c r="H37" s="723" t="s">
        <v>340</v>
      </c>
      <c r="I37" s="558" t="s">
        <v>111</v>
      </c>
      <c r="J37" s="558" t="s">
        <v>111</v>
      </c>
      <c r="K37" s="558" t="s">
        <v>111</v>
      </c>
      <c r="L37" s="551" t="s">
        <v>111</v>
      </c>
      <c r="M37" s="551" t="s">
        <v>111</v>
      </c>
      <c r="N37" s="552" t="s">
        <v>111</v>
      </c>
      <c r="O37" s="723" t="s">
        <v>340</v>
      </c>
      <c r="P37" s="723" t="s">
        <v>340</v>
      </c>
    </row>
    <row r="38" spans="2:19" ht="40.5" customHeight="1" x14ac:dyDescent="0.15">
      <c r="B38" s="798"/>
      <c r="C38" s="801"/>
      <c r="D38" s="809"/>
      <c r="E38" s="810"/>
      <c r="F38" s="813" t="s">
        <v>292</v>
      </c>
      <c r="G38" s="814"/>
      <c r="H38" s="723" t="s">
        <v>341</v>
      </c>
      <c r="I38" s="690" t="s">
        <v>111</v>
      </c>
      <c r="J38" s="690" t="s">
        <v>111</v>
      </c>
      <c r="K38" s="690" t="s">
        <v>111</v>
      </c>
      <c r="L38" s="691" t="s">
        <v>111</v>
      </c>
      <c r="M38" s="691" t="s">
        <v>111</v>
      </c>
      <c r="N38" s="692" t="s">
        <v>231</v>
      </c>
      <c r="O38" s="723" t="s">
        <v>341</v>
      </c>
      <c r="P38" s="719" t="s">
        <v>315</v>
      </c>
    </row>
    <row r="39" spans="2:19" ht="19.5" customHeight="1" x14ac:dyDescent="0.15">
      <c r="B39" s="798"/>
      <c r="C39" s="802"/>
      <c r="D39" s="815" t="s">
        <v>127</v>
      </c>
      <c r="E39" s="816"/>
      <c r="F39" s="817"/>
      <c r="G39" s="818"/>
      <c r="H39" s="625">
        <v>4400</v>
      </c>
      <c r="I39" s="558" t="s">
        <v>111</v>
      </c>
      <c r="J39" s="558" t="s">
        <v>111</v>
      </c>
      <c r="K39" s="678" t="s">
        <v>231</v>
      </c>
      <c r="L39" s="551" t="s">
        <v>111</v>
      </c>
      <c r="M39" s="551" t="s">
        <v>111</v>
      </c>
      <c r="N39" s="552" t="s">
        <v>111</v>
      </c>
      <c r="O39" s="567">
        <v>4400</v>
      </c>
      <c r="P39" s="568">
        <v>4400</v>
      </c>
    </row>
    <row r="40" spans="2:19" ht="19.5" customHeight="1" x14ac:dyDescent="0.15">
      <c r="B40" s="798"/>
      <c r="C40" s="802"/>
      <c r="D40" s="807"/>
      <c r="E40" s="808"/>
      <c r="F40" s="819" t="s">
        <v>316</v>
      </c>
      <c r="G40" s="820"/>
      <c r="H40" s="625">
        <v>6890</v>
      </c>
      <c r="I40" s="639" t="s">
        <v>111</v>
      </c>
      <c r="J40" s="639" t="s">
        <v>111</v>
      </c>
      <c r="K40" s="639" t="s">
        <v>111</v>
      </c>
      <c r="L40" s="639" t="s">
        <v>111</v>
      </c>
      <c r="M40" s="639" t="s">
        <v>111</v>
      </c>
      <c r="N40" s="640" t="s">
        <v>111</v>
      </c>
      <c r="O40" s="567">
        <v>6890</v>
      </c>
      <c r="P40" s="568">
        <v>6890</v>
      </c>
    </row>
    <row r="41" spans="2:19" ht="19.5" customHeight="1" x14ac:dyDescent="0.15">
      <c r="B41" s="798"/>
      <c r="C41" s="803"/>
      <c r="D41" s="809"/>
      <c r="E41" s="810"/>
      <c r="F41" s="819" t="s">
        <v>292</v>
      </c>
      <c r="G41" s="820"/>
      <c r="H41" s="654">
        <v>2500</v>
      </c>
      <c r="I41" s="639" t="s">
        <v>111</v>
      </c>
      <c r="J41" s="639" t="s">
        <v>111</v>
      </c>
      <c r="K41" s="639" t="s">
        <v>111</v>
      </c>
      <c r="L41" s="639" t="s">
        <v>111</v>
      </c>
      <c r="M41" s="639" t="s">
        <v>111</v>
      </c>
      <c r="N41" s="640" t="s">
        <v>111</v>
      </c>
      <c r="O41" s="655">
        <v>2500</v>
      </c>
      <c r="P41" s="656" t="s">
        <v>315</v>
      </c>
    </row>
    <row r="42" spans="2:19" ht="19.5" customHeight="1" thickBot="1" x14ac:dyDescent="0.2">
      <c r="B42" s="799"/>
      <c r="C42" s="804"/>
      <c r="D42" s="821" t="s">
        <v>289</v>
      </c>
      <c r="E42" s="821"/>
      <c r="F42" s="821"/>
      <c r="G42" s="822"/>
      <c r="H42" s="619" t="s">
        <v>288</v>
      </c>
      <c r="I42" s="560"/>
      <c r="J42" s="560" t="s">
        <v>111</v>
      </c>
      <c r="K42" s="560" t="s">
        <v>111</v>
      </c>
      <c r="L42" s="561" t="s">
        <v>111</v>
      </c>
      <c r="M42" s="561" t="s">
        <v>111</v>
      </c>
      <c r="N42" s="562" t="s">
        <v>111</v>
      </c>
      <c r="O42" s="569" t="s">
        <v>231</v>
      </c>
      <c r="P42" s="569" t="s">
        <v>231</v>
      </c>
    </row>
    <row r="43" spans="2:19" ht="9.75" customHeight="1" x14ac:dyDescent="0.15">
      <c r="H43" s="444"/>
      <c r="I43" s="444"/>
      <c r="J43" s="444"/>
      <c r="K43" s="444"/>
      <c r="L43" s="444"/>
      <c r="M43" s="444"/>
      <c r="N43" s="444"/>
      <c r="O43" s="444"/>
      <c r="P43" s="444"/>
    </row>
    <row r="44" spans="2:19" ht="18.75" customHeight="1" thickBot="1" x14ac:dyDescent="0.2">
      <c r="C44" s="618" t="s">
        <v>158</v>
      </c>
      <c r="D44" s="334" t="s">
        <v>314</v>
      </c>
      <c r="H44" s="444"/>
      <c r="I44" s="444"/>
      <c r="J44" s="444"/>
      <c r="K44" s="444"/>
      <c r="L44" s="444"/>
      <c r="M44" s="444"/>
      <c r="N44" s="444"/>
      <c r="O44" s="444"/>
      <c r="P44" s="444"/>
    </row>
    <row r="45" spans="2:19" ht="20.25" customHeight="1" thickBot="1" x14ac:dyDescent="0.2">
      <c r="C45" s="617"/>
      <c r="D45" s="616"/>
      <c r="E45" s="615"/>
      <c r="F45" s="684" t="s">
        <v>330</v>
      </c>
      <c r="G45" s="686" t="s">
        <v>312</v>
      </c>
      <c r="H45" s="679" t="s">
        <v>325</v>
      </c>
      <c r="I45" s="679"/>
      <c r="J45" s="682" t="s">
        <v>326</v>
      </c>
      <c r="K45" s="681"/>
      <c r="L45" s="611" t="s">
        <v>127</v>
      </c>
      <c r="M45" s="610" t="s">
        <v>309</v>
      </c>
      <c r="N45" s="610"/>
      <c r="O45" s="680" t="s">
        <v>308</v>
      </c>
      <c r="P45" s="608"/>
    </row>
    <row r="46" spans="2:19" ht="20.25" customHeight="1" thickBot="1" x14ac:dyDescent="0.2">
      <c r="C46" s="617"/>
      <c r="D46" s="616"/>
      <c r="E46" s="615"/>
      <c r="F46" s="683" t="s">
        <v>327</v>
      </c>
      <c r="G46" s="686" t="s">
        <v>312</v>
      </c>
      <c r="H46" s="679" t="s">
        <v>328</v>
      </c>
      <c r="I46" s="679"/>
      <c r="J46" s="682" t="s">
        <v>326</v>
      </c>
      <c r="K46" s="681"/>
      <c r="L46" s="611" t="s">
        <v>127</v>
      </c>
      <c r="M46" s="610" t="s">
        <v>332</v>
      </c>
      <c r="N46" s="610"/>
      <c r="O46" s="680" t="s">
        <v>308</v>
      </c>
      <c r="P46" s="608"/>
    </row>
    <row r="47" spans="2:19" ht="20.25" customHeight="1" thickBot="1" x14ac:dyDescent="0.2">
      <c r="C47" s="617"/>
      <c r="D47" s="616"/>
      <c r="E47" s="615"/>
      <c r="F47" s="685" t="s">
        <v>329</v>
      </c>
      <c r="G47" s="686" t="s">
        <v>312</v>
      </c>
      <c r="H47" s="679" t="s">
        <v>331</v>
      </c>
      <c r="I47" s="679"/>
      <c r="J47" s="682" t="s">
        <v>326</v>
      </c>
      <c r="K47" s="681"/>
      <c r="L47" s="611" t="s">
        <v>127</v>
      </c>
      <c r="M47" s="610" t="s">
        <v>333</v>
      </c>
      <c r="N47" s="610"/>
      <c r="O47" s="680" t="s">
        <v>308</v>
      </c>
      <c r="P47" s="608"/>
    </row>
    <row r="48" spans="2:19" ht="19.350000000000001" customHeight="1" x14ac:dyDescent="0.15">
      <c r="C48" s="281"/>
      <c r="D48" s="796" t="s">
        <v>307</v>
      </c>
      <c r="E48" s="796"/>
      <c r="F48" s="796"/>
      <c r="G48" s="796"/>
      <c r="H48" s="796"/>
      <c r="I48" s="796"/>
      <c r="J48" s="796"/>
      <c r="K48" s="796"/>
      <c r="L48" s="796"/>
      <c r="M48" s="796"/>
      <c r="N48" s="796"/>
      <c r="O48" s="796"/>
      <c r="P48" s="796"/>
    </row>
    <row r="49" spans="8:16" x14ac:dyDescent="0.15">
      <c r="H49" s="444"/>
      <c r="I49" s="444"/>
      <c r="J49" s="444"/>
      <c r="K49" s="444"/>
      <c r="L49" s="444"/>
      <c r="M49" s="444"/>
      <c r="N49" s="444"/>
      <c r="O49" s="444"/>
      <c r="P49" s="444"/>
    </row>
  </sheetData>
  <mergeCells count="53">
    <mergeCell ref="D48:P48"/>
    <mergeCell ref="B36:B42"/>
    <mergeCell ref="C36:C42"/>
    <mergeCell ref="D36:E38"/>
    <mergeCell ref="F36:G36"/>
    <mergeCell ref="F37:G37"/>
    <mergeCell ref="F38:G38"/>
    <mergeCell ref="D39:E41"/>
    <mergeCell ref="F39:G39"/>
    <mergeCell ref="F40:G40"/>
    <mergeCell ref="F41:G41"/>
    <mergeCell ref="D42:G42"/>
    <mergeCell ref="O26:O27"/>
    <mergeCell ref="P26:P27"/>
    <mergeCell ref="D27:E27"/>
    <mergeCell ref="F27:G27"/>
    <mergeCell ref="C28:P28"/>
    <mergeCell ref="Q22:S22"/>
    <mergeCell ref="F23:G23"/>
    <mergeCell ref="D24:E25"/>
    <mergeCell ref="F25:G25"/>
    <mergeCell ref="Q25:S25"/>
    <mergeCell ref="H17:N17"/>
    <mergeCell ref="C20:G20"/>
    <mergeCell ref="M20:N20"/>
    <mergeCell ref="B22:B35"/>
    <mergeCell ref="C22:C25"/>
    <mergeCell ref="D22:E23"/>
    <mergeCell ref="C26:C27"/>
    <mergeCell ref="D26:E26"/>
    <mergeCell ref="D30:G30"/>
    <mergeCell ref="D31:G31"/>
    <mergeCell ref="C29:G29"/>
    <mergeCell ref="D32:G32"/>
    <mergeCell ref="C33:P33"/>
    <mergeCell ref="C34:C35"/>
    <mergeCell ref="O22:O25"/>
    <mergeCell ref="P22:P25"/>
    <mergeCell ref="C12:C13"/>
    <mergeCell ref="D13:G13"/>
    <mergeCell ref="B14:B18"/>
    <mergeCell ref="C14:C16"/>
    <mergeCell ref="D16:G16"/>
    <mergeCell ref="C17:C18"/>
    <mergeCell ref="H3:N3"/>
    <mergeCell ref="Q4:S4"/>
    <mergeCell ref="C5:C8"/>
    <mergeCell ref="Q5:S5"/>
    <mergeCell ref="B8:B11"/>
    <mergeCell ref="Q8:S8"/>
    <mergeCell ref="C9:C11"/>
    <mergeCell ref="D9:F10"/>
    <mergeCell ref="D11:F11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scale="6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4"/>
  <sheetViews>
    <sheetView workbookViewId="0">
      <selection activeCell="J35" sqref="J35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4" width="10.25" style="331" customWidth="1"/>
    <col min="5" max="5" width="11.25" style="331" customWidth="1"/>
    <col min="6" max="11" width="8.625" style="331" customWidth="1"/>
    <col min="12" max="12" width="12.625" style="331" customWidth="1"/>
    <col min="13" max="15" width="8.625" style="331" customWidth="1"/>
    <col min="16" max="16384" width="9" style="331"/>
  </cols>
  <sheetData>
    <row r="2" spans="2:15" ht="25.5" customHeight="1" x14ac:dyDescent="0.15">
      <c r="D2" s="332"/>
      <c r="G2" s="333" t="s">
        <v>189</v>
      </c>
      <c r="L2" s="448" t="s">
        <v>261</v>
      </c>
    </row>
    <row r="3" spans="2:15" ht="6" customHeight="1" thickBot="1" x14ac:dyDescent="0.2">
      <c r="M3" s="334"/>
      <c r="N3" s="334"/>
    </row>
    <row r="4" spans="2:15" ht="19.5" customHeight="1" thickBot="1" x14ac:dyDescent="0.2">
      <c r="F4" s="845" t="s">
        <v>190</v>
      </c>
      <c r="G4" s="846"/>
      <c r="H4" s="846"/>
      <c r="I4" s="846"/>
      <c r="J4" s="846"/>
      <c r="K4" s="846"/>
      <c r="L4" s="846"/>
      <c r="M4" s="335" t="s">
        <v>223</v>
      </c>
      <c r="N4" s="335" t="s">
        <v>235</v>
      </c>
      <c r="O4" s="336" t="s">
        <v>119</v>
      </c>
    </row>
    <row r="5" spans="2:15" ht="30" customHeight="1" thickBot="1" x14ac:dyDescent="0.2">
      <c r="C5" s="337"/>
      <c r="D5" s="338" t="s">
        <v>191</v>
      </c>
      <c r="E5" s="339"/>
      <c r="F5" s="340" t="s">
        <v>224</v>
      </c>
      <c r="G5" s="341" t="s">
        <v>225</v>
      </c>
      <c r="H5" s="446" t="s">
        <v>236</v>
      </c>
      <c r="I5" s="446" t="s">
        <v>237</v>
      </c>
      <c r="J5" s="341" t="s">
        <v>226</v>
      </c>
      <c r="K5" s="341" t="s">
        <v>192</v>
      </c>
      <c r="L5" s="342" t="s">
        <v>227</v>
      </c>
      <c r="M5" s="343" t="s">
        <v>193</v>
      </c>
      <c r="N5" s="447" t="s">
        <v>251</v>
      </c>
      <c r="O5" s="343" t="s">
        <v>194</v>
      </c>
    </row>
    <row r="6" spans="2:15" ht="18" customHeight="1" x14ac:dyDescent="0.15">
      <c r="B6" s="344"/>
      <c r="C6" s="345" t="s">
        <v>195</v>
      </c>
      <c r="D6" s="346" t="s">
        <v>196</v>
      </c>
      <c r="E6" s="347"/>
      <c r="F6" s="348">
        <v>0.105</v>
      </c>
      <c r="G6" s="349">
        <v>0.105</v>
      </c>
      <c r="H6" s="349">
        <v>0.10299999999999999</v>
      </c>
      <c r="I6" s="349">
        <v>0.1</v>
      </c>
      <c r="J6" s="349">
        <v>0.09</v>
      </c>
      <c r="K6" s="349">
        <v>7.0000000000000007E-2</v>
      </c>
      <c r="L6" s="350" t="s">
        <v>197</v>
      </c>
      <c r="M6" s="351">
        <v>0.12</v>
      </c>
      <c r="N6" s="351">
        <v>0.09</v>
      </c>
      <c r="O6" s="351">
        <v>0.03</v>
      </c>
    </row>
    <row r="7" spans="2:15" ht="18" customHeight="1" x14ac:dyDescent="0.15">
      <c r="B7" s="352"/>
      <c r="C7" s="353"/>
      <c r="D7" s="354" t="s">
        <v>252</v>
      </c>
      <c r="E7" s="355"/>
      <c r="F7" s="356" t="s">
        <v>198</v>
      </c>
      <c r="G7" s="357" t="s">
        <v>198</v>
      </c>
      <c r="H7" s="357" t="s">
        <v>198</v>
      </c>
      <c r="I7" s="357" t="s">
        <v>198</v>
      </c>
      <c r="J7" s="357" t="s">
        <v>198</v>
      </c>
      <c r="K7" s="357" t="s">
        <v>198</v>
      </c>
      <c r="L7" s="358" t="s">
        <v>199</v>
      </c>
      <c r="M7" s="359" t="s">
        <v>198</v>
      </c>
      <c r="N7" s="359" t="s">
        <v>198</v>
      </c>
      <c r="O7" s="360" t="s">
        <v>115</v>
      </c>
    </row>
    <row r="8" spans="2:15" ht="18" customHeight="1" x14ac:dyDescent="0.15">
      <c r="B8" s="352"/>
      <c r="C8" s="353"/>
      <c r="D8" s="450" t="s">
        <v>253</v>
      </c>
      <c r="E8" s="449"/>
      <c r="F8" s="451">
        <v>7.0000000000000007E-2</v>
      </c>
      <c r="G8" s="452">
        <v>7.0000000000000007E-2</v>
      </c>
      <c r="H8" s="452">
        <v>7.0000000000000007E-2</v>
      </c>
      <c r="I8" s="452">
        <v>7.0000000000000007E-2</v>
      </c>
      <c r="J8" s="452">
        <v>7.0000000000000007E-2</v>
      </c>
      <c r="K8" s="452">
        <v>7.0000000000000007E-2</v>
      </c>
      <c r="L8" s="454" t="s">
        <v>254</v>
      </c>
      <c r="M8" s="453">
        <v>7.0000000000000007E-2</v>
      </c>
      <c r="N8" s="453">
        <v>7.0000000000000007E-2</v>
      </c>
      <c r="O8" s="453">
        <v>0.03</v>
      </c>
    </row>
    <row r="9" spans="2:15" ht="18" customHeight="1" x14ac:dyDescent="0.15">
      <c r="B9" s="734" t="s">
        <v>126</v>
      </c>
      <c r="C9" s="361"/>
      <c r="D9" s="362"/>
      <c r="E9" s="363"/>
      <c r="F9" s="364"/>
      <c r="G9" s="365"/>
      <c r="H9" s="365"/>
      <c r="I9" s="365"/>
      <c r="J9" s="365"/>
      <c r="K9" s="365"/>
      <c r="L9" s="366"/>
      <c r="M9" s="367"/>
      <c r="N9" s="367"/>
      <c r="O9" s="368"/>
    </row>
    <row r="10" spans="2:15" ht="18" customHeight="1" x14ac:dyDescent="0.15">
      <c r="B10" s="734"/>
      <c r="C10" s="369" t="s">
        <v>200</v>
      </c>
      <c r="D10" s="370" t="s">
        <v>229</v>
      </c>
      <c r="E10" s="371"/>
      <c r="F10" s="372">
        <v>7.0000000000000007E-2</v>
      </c>
      <c r="G10" s="373">
        <v>7.0000000000000007E-2</v>
      </c>
      <c r="H10" s="373">
        <v>7.0000000000000007E-2</v>
      </c>
      <c r="I10" s="373">
        <v>7.0000000000000007E-2</v>
      </c>
      <c r="J10" s="373">
        <v>7.0000000000000007E-2</v>
      </c>
      <c r="K10" s="373">
        <v>7.0000000000000007E-2</v>
      </c>
      <c r="L10" s="374" t="s">
        <v>201</v>
      </c>
      <c r="M10" s="375">
        <v>0.12</v>
      </c>
      <c r="N10" s="455" t="s">
        <v>239</v>
      </c>
      <c r="O10" s="375">
        <v>0.03</v>
      </c>
    </row>
    <row r="11" spans="2:15" ht="18" customHeight="1" x14ac:dyDescent="0.15">
      <c r="B11" s="734"/>
      <c r="C11" s="376"/>
      <c r="D11" s="869" t="s">
        <v>230</v>
      </c>
      <c r="E11" s="377"/>
      <c r="F11" s="378">
        <v>0.105</v>
      </c>
      <c r="G11" s="379">
        <v>0.105</v>
      </c>
      <c r="H11" s="379">
        <v>0.10299999999999999</v>
      </c>
      <c r="I11" s="379">
        <v>0.1</v>
      </c>
      <c r="J11" s="379">
        <v>0.09</v>
      </c>
      <c r="K11" s="379">
        <v>7.0000000000000007E-2</v>
      </c>
      <c r="L11" s="380" t="s">
        <v>201</v>
      </c>
      <c r="M11" s="381">
        <v>0.12</v>
      </c>
      <c r="N11" s="456" t="s">
        <v>239</v>
      </c>
      <c r="O11" s="381">
        <v>0.03</v>
      </c>
    </row>
    <row r="12" spans="2:15" ht="18" customHeight="1" x14ac:dyDescent="0.15">
      <c r="B12" s="734"/>
      <c r="C12" s="376"/>
      <c r="D12" s="870"/>
      <c r="E12" s="377" t="s">
        <v>202</v>
      </c>
      <c r="F12" s="356" t="s">
        <v>203</v>
      </c>
      <c r="G12" s="357" t="s">
        <v>203</v>
      </c>
      <c r="H12" s="357" t="s">
        <v>203</v>
      </c>
      <c r="I12" s="357" t="s">
        <v>203</v>
      </c>
      <c r="J12" s="357" t="s">
        <v>203</v>
      </c>
      <c r="K12" s="357" t="s">
        <v>203</v>
      </c>
      <c r="L12" s="380" t="s">
        <v>204</v>
      </c>
      <c r="M12" s="359" t="s">
        <v>203</v>
      </c>
      <c r="N12" s="457" t="s">
        <v>204</v>
      </c>
      <c r="O12" s="461" t="s">
        <v>255</v>
      </c>
    </row>
    <row r="13" spans="2:15" ht="33.75" customHeight="1" x14ac:dyDescent="0.15">
      <c r="B13" s="734"/>
      <c r="C13" s="376"/>
      <c r="D13" s="445" t="s">
        <v>240</v>
      </c>
      <c r="E13" s="377"/>
      <c r="F13" s="378">
        <v>0.105</v>
      </c>
      <c r="G13" s="379">
        <v>0.105</v>
      </c>
      <c r="H13" s="379">
        <v>0.10299999999999999</v>
      </c>
      <c r="I13" s="379">
        <v>0.1</v>
      </c>
      <c r="J13" s="379">
        <v>0.09</v>
      </c>
      <c r="K13" s="379">
        <v>7.0000000000000007E-2</v>
      </c>
      <c r="L13" s="380" t="s">
        <v>201</v>
      </c>
      <c r="M13" s="381">
        <v>0.12</v>
      </c>
      <c r="N13" s="381">
        <v>0.09</v>
      </c>
      <c r="O13" s="381">
        <v>0.03</v>
      </c>
    </row>
    <row r="14" spans="2:15" ht="18" customHeight="1" x14ac:dyDescent="0.15">
      <c r="B14" s="352"/>
      <c r="C14" s="382"/>
      <c r="D14" s="383"/>
      <c r="E14" s="384"/>
      <c r="F14" s="385"/>
      <c r="G14" s="386"/>
      <c r="H14" s="386"/>
      <c r="I14" s="386"/>
      <c r="J14" s="386"/>
      <c r="K14" s="386"/>
      <c r="L14" s="387"/>
      <c r="M14" s="388"/>
      <c r="N14" s="388"/>
      <c r="O14" s="388"/>
    </row>
    <row r="15" spans="2:15" ht="18" customHeight="1" x14ac:dyDescent="0.15">
      <c r="B15" s="352"/>
      <c r="C15" s="389" t="s">
        <v>205</v>
      </c>
      <c r="D15" s="370" t="s">
        <v>206</v>
      </c>
      <c r="E15" s="371"/>
      <c r="F15" s="372"/>
      <c r="G15" s="373"/>
      <c r="H15" s="373"/>
      <c r="I15" s="373"/>
      <c r="J15" s="373"/>
      <c r="K15" s="373"/>
      <c r="L15" s="374"/>
      <c r="M15" s="390" t="s">
        <v>207</v>
      </c>
      <c r="N15" s="390" t="s">
        <v>207</v>
      </c>
      <c r="O15" s="375"/>
    </row>
    <row r="16" spans="2:15" ht="18" customHeight="1" thickBot="1" x14ac:dyDescent="0.2">
      <c r="B16" s="391"/>
      <c r="C16" s="392"/>
      <c r="D16" s="393" t="s">
        <v>208</v>
      </c>
      <c r="E16" s="394"/>
      <c r="F16" s="395"/>
      <c r="G16" s="396"/>
      <c r="H16" s="396"/>
      <c r="I16" s="396"/>
      <c r="J16" s="396"/>
      <c r="K16" s="396"/>
      <c r="L16" s="397"/>
      <c r="M16" s="398"/>
      <c r="N16" s="398"/>
      <c r="O16" s="399"/>
    </row>
    <row r="17" spans="2:15" ht="18" customHeight="1" x14ac:dyDescent="0.15">
      <c r="B17" s="747" t="s">
        <v>244</v>
      </c>
      <c r="C17" s="345" t="s">
        <v>210</v>
      </c>
      <c r="D17" s="459" t="s">
        <v>256</v>
      </c>
      <c r="E17" s="347"/>
      <c r="F17" s="348">
        <v>0.105</v>
      </c>
      <c r="G17" s="349">
        <v>0.105</v>
      </c>
      <c r="H17" s="349">
        <v>0.10299999999999999</v>
      </c>
      <c r="I17" s="349">
        <v>0.1</v>
      </c>
      <c r="J17" s="349">
        <v>0.09</v>
      </c>
      <c r="K17" s="349">
        <v>7.0000000000000007E-2</v>
      </c>
      <c r="L17" s="350" t="s">
        <v>197</v>
      </c>
      <c r="M17" s="400" t="s">
        <v>212</v>
      </c>
      <c r="N17" s="400" t="s">
        <v>212</v>
      </c>
      <c r="O17" s="351">
        <v>0.03</v>
      </c>
    </row>
    <row r="18" spans="2:15" ht="18" customHeight="1" x14ac:dyDescent="0.15">
      <c r="B18" s="749"/>
      <c r="C18" s="401"/>
      <c r="D18" s="402"/>
      <c r="E18" s="384"/>
      <c r="F18" s="385"/>
      <c r="G18" s="386"/>
      <c r="H18" s="386"/>
      <c r="I18" s="386"/>
      <c r="J18" s="386"/>
      <c r="K18" s="386"/>
      <c r="L18" s="387"/>
      <c r="M18" s="403"/>
      <c r="N18" s="403"/>
      <c r="O18" s="388"/>
    </row>
    <row r="19" spans="2:15" ht="18" customHeight="1" x14ac:dyDescent="0.15">
      <c r="B19" s="749"/>
      <c r="C19" s="458" t="s">
        <v>245</v>
      </c>
      <c r="D19" s="460" t="s">
        <v>257</v>
      </c>
      <c r="E19" s="406"/>
      <c r="F19" s="755" t="s">
        <v>258</v>
      </c>
      <c r="G19" s="756"/>
      <c r="H19" s="756"/>
      <c r="I19" s="756"/>
      <c r="J19" s="756"/>
      <c r="K19" s="756"/>
      <c r="L19" s="757"/>
      <c r="M19" s="410" t="s">
        <v>207</v>
      </c>
      <c r="N19" s="410" t="s">
        <v>207</v>
      </c>
      <c r="O19" s="410" t="s">
        <v>207</v>
      </c>
    </row>
    <row r="20" spans="2:15" ht="18" customHeight="1" thickBot="1" x14ac:dyDescent="0.2">
      <c r="B20" s="750"/>
      <c r="C20" s="392"/>
      <c r="D20" s="393"/>
      <c r="E20" s="394"/>
      <c r="F20" s="395"/>
      <c r="G20" s="396"/>
      <c r="H20" s="396"/>
      <c r="I20" s="396"/>
      <c r="J20" s="396"/>
      <c r="K20" s="396"/>
      <c r="L20" s="397"/>
      <c r="M20" s="398"/>
      <c r="N20" s="398"/>
      <c r="O20" s="399"/>
    </row>
    <row r="21" spans="2:15" ht="21.75" customHeight="1" thickBot="1" x14ac:dyDescent="0.2">
      <c r="C21" s="412" t="s">
        <v>214</v>
      </c>
      <c r="D21" s="413"/>
      <c r="E21" s="414"/>
      <c r="F21" s="415"/>
      <c r="G21" s="416"/>
      <c r="H21" s="416"/>
      <c r="I21" s="416"/>
      <c r="J21" s="416"/>
      <c r="K21" s="416"/>
      <c r="L21" s="417"/>
      <c r="M21" s="418" t="s">
        <v>215</v>
      </c>
      <c r="N21" s="418" t="s">
        <v>215</v>
      </c>
      <c r="O21" s="418" t="s">
        <v>216</v>
      </c>
    </row>
    <row r="22" spans="2:15" s="419" customFormat="1" ht="10.5" customHeight="1" thickBot="1" x14ac:dyDescent="0.2">
      <c r="L22" s="420"/>
      <c r="M22" s="421"/>
      <c r="N22" s="421"/>
      <c r="O22" s="421"/>
    </row>
    <row r="23" spans="2:15" ht="19.5" customHeight="1" x14ac:dyDescent="0.15">
      <c r="B23" s="761" t="s">
        <v>217</v>
      </c>
      <c r="C23" s="422"/>
      <c r="D23" s="875" t="s">
        <v>218</v>
      </c>
      <c r="E23" s="423" t="s">
        <v>219</v>
      </c>
      <c r="F23" s="424">
        <v>16200</v>
      </c>
      <c r="G23" s="425" t="s">
        <v>231</v>
      </c>
      <c r="H23" s="425" t="s">
        <v>111</v>
      </c>
      <c r="I23" s="425" t="s">
        <v>111</v>
      </c>
      <c r="J23" s="425" t="s">
        <v>111</v>
      </c>
      <c r="K23" s="425" t="s">
        <v>111</v>
      </c>
      <c r="L23" s="426"/>
      <c r="M23" s="877">
        <v>15325</v>
      </c>
      <c r="N23" s="877">
        <v>15325</v>
      </c>
      <c r="O23" s="879">
        <v>20088</v>
      </c>
    </row>
    <row r="24" spans="2:15" ht="19.5" customHeight="1" x14ac:dyDescent="0.15">
      <c r="B24" s="762"/>
      <c r="C24" s="427"/>
      <c r="D24" s="876"/>
      <c r="E24" s="377" t="s">
        <v>220</v>
      </c>
      <c r="F24" s="428">
        <v>19440</v>
      </c>
      <c r="G24" s="429" t="s">
        <v>111</v>
      </c>
      <c r="H24" s="429" t="s">
        <v>111</v>
      </c>
      <c r="I24" s="429" t="s">
        <v>111</v>
      </c>
      <c r="J24" s="429" t="s">
        <v>111</v>
      </c>
      <c r="K24" s="429" t="s">
        <v>111</v>
      </c>
      <c r="L24" s="430"/>
      <c r="M24" s="878"/>
      <c r="N24" s="878"/>
      <c r="O24" s="880"/>
    </row>
    <row r="25" spans="2:15" ht="19.5" customHeight="1" x14ac:dyDescent="0.15">
      <c r="B25" s="762"/>
      <c r="C25" s="427"/>
      <c r="D25" s="881" t="s">
        <v>259</v>
      </c>
      <c r="E25" s="462" t="s">
        <v>219</v>
      </c>
      <c r="F25" s="428">
        <v>14796</v>
      </c>
      <c r="G25" s="429" t="s">
        <v>111</v>
      </c>
      <c r="H25" s="429" t="s">
        <v>111</v>
      </c>
      <c r="I25" s="429" t="s">
        <v>111</v>
      </c>
      <c r="J25" s="429" t="s">
        <v>111</v>
      </c>
      <c r="K25" s="429" t="s">
        <v>111</v>
      </c>
      <c r="L25" s="430"/>
      <c r="M25" s="883">
        <v>14008</v>
      </c>
      <c r="N25" s="883">
        <v>14008</v>
      </c>
      <c r="O25" s="883">
        <v>18360</v>
      </c>
    </row>
    <row r="26" spans="2:15" ht="19.5" customHeight="1" x14ac:dyDescent="0.15">
      <c r="B26" s="762"/>
      <c r="C26" s="427"/>
      <c r="D26" s="882"/>
      <c r="E26" s="462" t="s">
        <v>260</v>
      </c>
      <c r="F26" s="428">
        <v>18036</v>
      </c>
      <c r="G26" s="429" t="s">
        <v>111</v>
      </c>
      <c r="H26" s="429" t="s">
        <v>111</v>
      </c>
      <c r="I26" s="429" t="s">
        <v>111</v>
      </c>
      <c r="J26" s="429" t="s">
        <v>111</v>
      </c>
      <c r="K26" s="429" t="s">
        <v>111</v>
      </c>
      <c r="L26" s="430"/>
      <c r="M26" s="884"/>
      <c r="N26" s="884"/>
      <c r="O26" s="884"/>
    </row>
    <row r="27" spans="2:15" ht="19.5" customHeight="1" x14ac:dyDescent="0.15">
      <c r="B27" s="762"/>
      <c r="C27" s="427"/>
      <c r="D27" s="431" t="s">
        <v>137</v>
      </c>
      <c r="E27" s="377"/>
      <c r="F27" s="432">
        <v>3240</v>
      </c>
      <c r="G27" s="433" t="s">
        <v>111</v>
      </c>
      <c r="H27" s="433" t="s">
        <v>111</v>
      </c>
      <c r="I27" s="433" t="s">
        <v>111</v>
      </c>
      <c r="J27" s="433" t="s">
        <v>111</v>
      </c>
      <c r="K27" s="433" t="s">
        <v>111</v>
      </c>
      <c r="L27" s="434"/>
      <c r="M27" s="435">
        <v>0</v>
      </c>
      <c r="N27" s="435">
        <v>0</v>
      </c>
      <c r="O27" s="435">
        <v>7560</v>
      </c>
    </row>
    <row r="28" spans="2:15" ht="19.5" customHeight="1" x14ac:dyDescent="0.15">
      <c r="B28" s="762"/>
      <c r="C28" s="427"/>
      <c r="D28" s="431" t="s">
        <v>132</v>
      </c>
      <c r="E28" s="377" t="s">
        <v>126</v>
      </c>
      <c r="F28" s="432">
        <v>1100</v>
      </c>
      <c r="G28" s="433" t="s">
        <v>111</v>
      </c>
      <c r="H28" s="433" t="s">
        <v>111</v>
      </c>
      <c r="I28" s="433" t="s">
        <v>111</v>
      </c>
      <c r="J28" s="433" t="s">
        <v>111</v>
      </c>
      <c r="K28" s="433" t="s">
        <v>111</v>
      </c>
      <c r="L28" s="434"/>
      <c r="M28" s="435">
        <v>1100</v>
      </c>
      <c r="N28" s="435">
        <v>1100</v>
      </c>
      <c r="O28" s="436">
        <v>1100</v>
      </c>
    </row>
    <row r="29" spans="2:15" ht="19.5" customHeight="1" thickBot="1" x14ac:dyDescent="0.2">
      <c r="B29" s="868"/>
      <c r="C29" s="437"/>
      <c r="D29" s="438"/>
      <c r="E29" s="439" t="s">
        <v>221</v>
      </c>
      <c r="F29" s="440">
        <v>3380</v>
      </c>
      <c r="G29" s="441" t="s">
        <v>111</v>
      </c>
      <c r="H29" s="441" t="s">
        <v>111</v>
      </c>
      <c r="I29" s="441" t="s">
        <v>111</v>
      </c>
      <c r="J29" s="441" t="s">
        <v>111</v>
      </c>
      <c r="K29" s="441" t="s">
        <v>111</v>
      </c>
      <c r="L29" s="442"/>
      <c r="M29" s="443"/>
      <c r="N29" s="443"/>
      <c r="O29" s="443">
        <v>3380</v>
      </c>
    </row>
    <row r="30" spans="2:15" ht="9.75" customHeight="1" x14ac:dyDescent="0.15">
      <c r="F30" s="444"/>
      <c r="G30" s="444"/>
      <c r="H30" s="444"/>
      <c r="I30" s="444"/>
      <c r="J30" s="444"/>
      <c r="K30" s="444"/>
      <c r="L30" s="444"/>
      <c r="M30" s="444"/>
      <c r="N30" s="444"/>
      <c r="O30" s="444"/>
    </row>
    <row r="31" spans="2:15" ht="18.75" customHeight="1" x14ac:dyDescent="0.15">
      <c r="C31" s="334" t="s">
        <v>222</v>
      </c>
      <c r="F31" s="444"/>
      <c r="G31" s="444"/>
      <c r="H31" s="444"/>
      <c r="I31" s="444"/>
      <c r="J31" s="444"/>
      <c r="K31" s="444"/>
      <c r="L31" s="444"/>
      <c r="M31" s="444"/>
      <c r="N31" s="444"/>
      <c r="O31" s="444"/>
    </row>
    <row r="32" spans="2:15" ht="20.25" customHeight="1" x14ac:dyDescent="0.15">
      <c r="D32" s="334"/>
      <c r="F32" s="444"/>
      <c r="G32" s="444"/>
      <c r="H32" s="444"/>
      <c r="I32" s="444"/>
      <c r="J32" s="444"/>
      <c r="K32" s="444"/>
      <c r="L32" s="444"/>
      <c r="M32" s="444"/>
      <c r="N32" s="444"/>
      <c r="O32" s="444"/>
    </row>
    <row r="33" spans="4:15" ht="20.25" customHeight="1" x14ac:dyDescent="0.15">
      <c r="D33" s="334"/>
      <c r="F33" s="444"/>
      <c r="G33" s="444"/>
      <c r="H33" s="444"/>
      <c r="I33" s="444"/>
      <c r="J33" s="444"/>
      <c r="K33" s="444"/>
      <c r="L33" s="444"/>
      <c r="M33" s="444"/>
      <c r="N33" s="444"/>
      <c r="O33" s="444"/>
    </row>
    <row r="34" spans="4:15" x14ac:dyDescent="0.15">
      <c r="F34" s="444"/>
      <c r="G34" s="444"/>
      <c r="H34" s="444"/>
      <c r="I34" s="444"/>
      <c r="J34" s="444"/>
      <c r="K34" s="444"/>
      <c r="L34" s="444"/>
      <c r="M34" s="444"/>
      <c r="N34" s="444"/>
      <c r="O34" s="444"/>
    </row>
  </sheetData>
  <mergeCells count="14">
    <mergeCell ref="N25:N26"/>
    <mergeCell ref="M25:M26"/>
    <mergeCell ref="O25:O26"/>
    <mergeCell ref="N23:N24"/>
    <mergeCell ref="O23:O24"/>
    <mergeCell ref="M23:M24"/>
    <mergeCell ref="B23:B29"/>
    <mergeCell ref="F4:L4"/>
    <mergeCell ref="D23:D24"/>
    <mergeCell ref="D25:D26"/>
    <mergeCell ref="D11:D12"/>
    <mergeCell ref="F19:L19"/>
    <mergeCell ref="B9:B13"/>
    <mergeCell ref="B17:B20"/>
  </mergeCells>
  <phoneticPr fontId="3"/>
  <pageMargins left="0.56000000000000005" right="0.2" top="0.5" bottom="0.21" header="0.26" footer="0.16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2"/>
  <sheetViews>
    <sheetView workbookViewId="0">
      <selection activeCell="I15" sqref="I15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4" width="10.25" style="331" customWidth="1"/>
    <col min="5" max="5" width="11.25" style="331" customWidth="1"/>
    <col min="6" max="11" width="8.625" style="331" customWidth="1"/>
    <col min="12" max="12" width="12.625" style="331" customWidth="1"/>
    <col min="13" max="15" width="8.625" style="331" customWidth="1"/>
    <col min="16" max="16384" width="9" style="331"/>
  </cols>
  <sheetData>
    <row r="2" spans="2:15" ht="25.5" customHeight="1" x14ac:dyDescent="0.15">
      <c r="D2" s="332"/>
      <c r="G2" s="333" t="s">
        <v>189</v>
      </c>
      <c r="L2" s="448" t="s">
        <v>250</v>
      </c>
    </row>
    <row r="3" spans="2:15" ht="6" customHeight="1" thickBot="1" x14ac:dyDescent="0.2">
      <c r="M3" s="334"/>
      <c r="N3" s="334"/>
    </row>
    <row r="4" spans="2:15" ht="19.5" customHeight="1" thickBot="1" x14ac:dyDescent="0.2">
      <c r="F4" s="845" t="s">
        <v>190</v>
      </c>
      <c r="G4" s="846"/>
      <c r="H4" s="846"/>
      <c r="I4" s="846"/>
      <c r="J4" s="846"/>
      <c r="K4" s="846"/>
      <c r="L4" s="846"/>
      <c r="M4" s="335" t="s">
        <v>223</v>
      </c>
      <c r="N4" s="335" t="s">
        <v>235</v>
      </c>
      <c r="O4" s="336" t="s">
        <v>119</v>
      </c>
    </row>
    <row r="5" spans="2:15" ht="30" customHeight="1" thickBot="1" x14ac:dyDescent="0.2">
      <c r="C5" s="337"/>
      <c r="D5" s="338" t="s">
        <v>191</v>
      </c>
      <c r="E5" s="339"/>
      <c r="F5" s="340" t="s">
        <v>224</v>
      </c>
      <c r="G5" s="341" t="s">
        <v>225</v>
      </c>
      <c r="H5" s="446" t="s">
        <v>236</v>
      </c>
      <c r="I5" s="446" t="s">
        <v>237</v>
      </c>
      <c r="J5" s="341" t="s">
        <v>226</v>
      </c>
      <c r="K5" s="341" t="s">
        <v>192</v>
      </c>
      <c r="L5" s="342" t="s">
        <v>227</v>
      </c>
      <c r="M5" s="343" t="s">
        <v>193</v>
      </c>
      <c r="N5" s="447" t="s">
        <v>238</v>
      </c>
      <c r="O5" s="343" t="s">
        <v>194</v>
      </c>
    </row>
    <row r="6" spans="2:15" ht="18" customHeight="1" x14ac:dyDescent="0.15">
      <c r="B6" s="344"/>
      <c r="C6" s="345" t="s">
        <v>195</v>
      </c>
      <c r="D6" s="346" t="s">
        <v>196</v>
      </c>
      <c r="E6" s="347"/>
      <c r="F6" s="348">
        <v>0.105</v>
      </c>
      <c r="G6" s="349">
        <v>0.105</v>
      </c>
      <c r="H6" s="349">
        <v>0.10299999999999999</v>
      </c>
      <c r="I6" s="349">
        <v>0.1</v>
      </c>
      <c r="J6" s="349">
        <v>0.09</v>
      </c>
      <c r="K6" s="349">
        <v>7.0000000000000007E-2</v>
      </c>
      <c r="L6" s="350" t="s">
        <v>197</v>
      </c>
      <c r="M6" s="351">
        <v>0.12</v>
      </c>
      <c r="N6" s="351">
        <v>0.09</v>
      </c>
      <c r="O6" s="351">
        <v>0.03</v>
      </c>
    </row>
    <row r="7" spans="2:15" ht="18" customHeight="1" x14ac:dyDescent="0.15">
      <c r="B7" s="352"/>
      <c r="C7" s="353"/>
      <c r="D7" s="354" t="s">
        <v>228</v>
      </c>
      <c r="E7" s="355"/>
      <c r="F7" s="356" t="s">
        <v>198</v>
      </c>
      <c r="G7" s="357" t="s">
        <v>198</v>
      </c>
      <c r="H7" s="357" t="s">
        <v>198</v>
      </c>
      <c r="I7" s="357" t="s">
        <v>198</v>
      </c>
      <c r="J7" s="357" t="s">
        <v>198</v>
      </c>
      <c r="K7" s="357" t="s">
        <v>198</v>
      </c>
      <c r="L7" s="358" t="s">
        <v>199</v>
      </c>
      <c r="M7" s="359" t="s">
        <v>198</v>
      </c>
      <c r="N7" s="359" t="s">
        <v>198</v>
      </c>
      <c r="O7" s="360" t="s">
        <v>115</v>
      </c>
    </row>
    <row r="8" spans="2:15" ht="18" customHeight="1" x14ac:dyDescent="0.15">
      <c r="B8" s="352"/>
      <c r="C8" s="353"/>
      <c r="D8" s="450" t="s">
        <v>242</v>
      </c>
      <c r="E8" s="449"/>
      <c r="F8" s="451">
        <v>7.0000000000000007E-2</v>
      </c>
      <c r="G8" s="452">
        <v>7.0000000000000007E-2</v>
      </c>
      <c r="H8" s="452">
        <v>7.0000000000000007E-2</v>
      </c>
      <c r="I8" s="452">
        <v>7.0000000000000007E-2</v>
      </c>
      <c r="J8" s="452">
        <v>7.0000000000000007E-2</v>
      </c>
      <c r="K8" s="452">
        <v>7.0000000000000007E-2</v>
      </c>
      <c r="L8" s="454" t="s">
        <v>243</v>
      </c>
      <c r="M8" s="453">
        <v>7.0000000000000007E-2</v>
      </c>
      <c r="N8" s="453">
        <v>7.0000000000000007E-2</v>
      </c>
      <c r="O8" s="453">
        <v>0.03</v>
      </c>
    </row>
    <row r="9" spans="2:15" ht="18" customHeight="1" x14ac:dyDescent="0.15">
      <c r="B9" s="734" t="s">
        <v>126</v>
      </c>
      <c r="C9" s="361"/>
      <c r="D9" s="362"/>
      <c r="E9" s="363"/>
      <c r="F9" s="364"/>
      <c r="G9" s="365"/>
      <c r="H9" s="365"/>
      <c r="I9" s="365"/>
      <c r="J9" s="365"/>
      <c r="K9" s="365"/>
      <c r="L9" s="366"/>
      <c r="M9" s="367"/>
      <c r="N9" s="367"/>
      <c r="O9" s="368"/>
    </row>
    <row r="10" spans="2:15" ht="18" customHeight="1" x14ac:dyDescent="0.15">
      <c r="B10" s="734"/>
      <c r="C10" s="369" t="s">
        <v>200</v>
      </c>
      <c r="D10" s="370" t="s">
        <v>229</v>
      </c>
      <c r="E10" s="371"/>
      <c r="F10" s="372">
        <v>7.0000000000000007E-2</v>
      </c>
      <c r="G10" s="373">
        <v>7.0000000000000007E-2</v>
      </c>
      <c r="H10" s="373">
        <v>7.0000000000000007E-2</v>
      </c>
      <c r="I10" s="373">
        <v>7.0000000000000007E-2</v>
      </c>
      <c r="J10" s="373">
        <v>7.0000000000000007E-2</v>
      </c>
      <c r="K10" s="373">
        <v>7.0000000000000007E-2</v>
      </c>
      <c r="L10" s="374" t="s">
        <v>201</v>
      </c>
      <c r="M10" s="375">
        <v>0.12</v>
      </c>
      <c r="N10" s="455" t="s">
        <v>239</v>
      </c>
      <c r="O10" s="375">
        <v>0.03</v>
      </c>
    </row>
    <row r="11" spans="2:15" ht="18" customHeight="1" x14ac:dyDescent="0.15">
      <c r="B11" s="734"/>
      <c r="C11" s="376"/>
      <c r="D11" s="869" t="s">
        <v>230</v>
      </c>
      <c r="E11" s="377"/>
      <c r="F11" s="378">
        <v>0.105</v>
      </c>
      <c r="G11" s="379">
        <v>0.105</v>
      </c>
      <c r="H11" s="379">
        <v>0.10299999999999999</v>
      </c>
      <c r="I11" s="379">
        <v>0.1</v>
      </c>
      <c r="J11" s="379">
        <v>0.09</v>
      </c>
      <c r="K11" s="379">
        <v>7.0000000000000007E-2</v>
      </c>
      <c r="L11" s="380" t="s">
        <v>201</v>
      </c>
      <c r="M11" s="381">
        <v>0.12</v>
      </c>
      <c r="N11" s="456" t="s">
        <v>239</v>
      </c>
      <c r="O11" s="381">
        <v>0.03</v>
      </c>
    </row>
    <row r="12" spans="2:15" ht="18" customHeight="1" x14ac:dyDescent="0.15">
      <c r="B12" s="734"/>
      <c r="C12" s="376"/>
      <c r="D12" s="870"/>
      <c r="E12" s="377" t="s">
        <v>202</v>
      </c>
      <c r="F12" s="356" t="s">
        <v>203</v>
      </c>
      <c r="G12" s="357" t="s">
        <v>203</v>
      </c>
      <c r="H12" s="357" t="s">
        <v>203</v>
      </c>
      <c r="I12" s="357" t="s">
        <v>203</v>
      </c>
      <c r="J12" s="357" t="s">
        <v>203</v>
      </c>
      <c r="K12" s="357" t="s">
        <v>203</v>
      </c>
      <c r="L12" s="380" t="s">
        <v>204</v>
      </c>
      <c r="M12" s="359" t="s">
        <v>203</v>
      </c>
      <c r="N12" s="457" t="s">
        <v>204</v>
      </c>
      <c r="O12" s="461" t="s">
        <v>248</v>
      </c>
    </row>
    <row r="13" spans="2:15" ht="33.75" customHeight="1" x14ac:dyDescent="0.15">
      <c r="B13" s="734"/>
      <c r="C13" s="376"/>
      <c r="D13" s="445" t="s">
        <v>240</v>
      </c>
      <c r="E13" s="377"/>
      <c r="F13" s="378">
        <v>0.105</v>
      </c>
      <c r="G13" s="379">
        <v>0.105</v>
      </c>
      <c r="H13" s="379">
        <v>0.10299999999999999</v>
      </c>
      <c r="I13" s="379">
        <v>0.1</v>
      </c>
      <c r="J13" s="379">
        <v>0.09</v>
      </c>
      <c r="K13" s="379">
        <v>7.0000000000000007E-2</v>
      </c>
      <c r="L13" s="380" t="s">
        <v>201</v>
      </c>
      <c r="M13" s="381">
        <v>0.12</v>
      </c>
      <c r="N13" s="381">
        <v>0.09</v>
      </c>
      <c r="O13" s="381">
        <v>0.03</v>
      </c>
    </row>
    <row r="14" spans="2:15" ht="18" customHeight="1" x14ac:dyDescent="0.15">
      <c r="B14" s="352"/>
      <c r="C14" s="382"/>
      <c r="D14" s="383"/>
      <c r="E14" s="384"/>
      <c r="F14" s="385"/>
      <c r="G14" s="386"/>
      <c r="H14" s="386"/>
      <c r="I14" s="386"/>
      <c r="J14" s="386"/>
      <c r="K14" s="386"/>
      <c r="L14" s="387"/>
      <c r="M14" s="388"/>
      <c r="N14" s="388"/>
      <c r="O14" s="388"/>
    </row>
    <row r="15" spans="2:15" ht="18" customHeight="1" x14ac:dyDescent="0.15">
      <c r="B15" s="352"/>
      <c r="C15" s="389" t="s">
        <v>205</v>
      </c>
      <c r="D15" s="370" t="s">
        <v>206</v>
      </c>
      <c r="E15" s="371"/>
      <c r="F15" s="372"/>
      <c r="G15" s="373"/>
      <c r="H15" s="373"/>
      <c r="I15" s="373"/>
      <c r="J15" s="373"/>
      <c r="K15" s="373"/>
      <c r="L15" s="374"/>
      <c r="M15" s="390" t="s">
        <v>207</v>
      </c>
      <c r="N15" s="390" t="s">
        <v>207</v>
      </c>
      <c r="O15" s="375"/>
    </row>
    <row r="16" spans="2:15" ht="18" customHeight="1" thickBot="1" x14ac:dyDescent="0.2">
      <c r="B16" s="391"/>
      <c r="C16" s="392"/>
      <c r="D16" s="393" t="s">
        <v>208</v>
      </c>
      <c r="E16" s="394"/>
      <c r="F16" s="395"/>
      <c r="G16" s="396"/>
      <c r="H16" s="396"/>
      <c r="I16" s="396"/>
      <c r="J16" s="396"/>
      <c r="K16" s="396"/>
      <c r="L16" s="397"/>
      <c r="M16" s="398"/>
      <c r="N16" s="398"/>
      <c r="O16" s="399"/>
    </row>
    <row r="17" spans="2:15" ht="18" customHeight="1" x14ac:dyDescent="0.15">
      <c r="B17" s="747" t="s">
        <v>244</v>
      </c>
      <c r="C17" s="345" t="s">
        <v>210</v>
      </c>
      <c r="D17" s="459" t="s">
        <v>246</v>
      </c>
      <c r="E17" s="347"/>
      <c r="F17" s="348">
        <v>0.105</v>
      </c>
      <c r="G17" s="349">
        <v>0.105</v>
      </c>
      <c r="H17" s="349">
        <v>0.10299999999999999</v>
      </c>
      <c r="I17" s="349">
        <v>0.1</v>
      </c>
      <c r="J17" s="349">
        <v>0.09</v>
      </c>
      <c r="K17" s="349">
        <v>7.0000000000000007E-2</v>
      </c>
      <c r="L17" s="350" t="s">
        <v>197</v>
      </c>
      <c r="M17" s="400" t="s">
        <v>212</v>
      </c>
      <c r="N17" s="400" t="s">
        <v>212</v>
      </c>
      <c r="O17" s="351">
        <v>0.03</v>
      </c>
    </row>
    <row r="18" spans="2:15" ht="18" customHeight="1" x14ac:dyDescent="0.15">
      <c r="B18" s="749"/>
      <c r="C18" s="401"/>
      <c r="D18" s="402"/>
      <c r="E18" s="384"/>
      <c r="F18" s="385"/>
      <c r="G18" s="386"/>
      <c r="H18" s="386"/>
      <c r="I18" s="386"/>
      <c r="J18" s="386"/>
      <c r="K18" s="386"/>
      <c r="L18" s="387"/>
      <c r="M18" s="403"/>
      <c r="N18" s="403"/>
      <c r="O18" s="388"/>
    </row>
    <row r="19" spans="2:15" ht="18" customHeight="1" x14ac:dyDescent="0.15">
      <c r="B19" s="749"/>
      <c r="C19" s="458" t="s">
        <v>245</v>
      </c>
      <c r="D19" s="460" t="s">
        <v>247</v>
      </c>
      <c r="E19" s="406"/>
      <c r="F19" s="755" t="s">
        <v>249</v>
      </c>
      <c r="G19" s="756"/>
      <c r="H19" s="756"/>
      <c r="I19" s="756"/>
      <c r="J19" s="756"/>
      <c r="K19" s="756"/>
      <c r="L19" s="757"/>
      <c r="M19" s="410" t="s">
        <v>207</v>
      </c>
      <c r="N19" s="410" t="s">
        <v>207</v>
      </c>
      <c r="O19" s="410" t="s">
        <v>207</v>
      </c>
    </row>
    <row r="20" spans="2:15" ht="18" customHeight="1" thickBot="1" x14ac:dyDescent="0.2">
      <c r="B20" s="750"/>
      <c r="C20" s="392"/>
      <c r="D20" s="393"/>
      <c r="E20" s="394"/>
      <c r="F20" s="395"/>
      <c r="G20" s="396"/>
      <c r="H20" s="396"/>
      <c r="I20" s="396"/>
      <c r="J20" s="396"/>
      <c r="K20" s="396"/>
      <c r="L20" s="397"/>
      <c r="M20" s="398"/>
      <c r="N20" s="398"/>
      <c r="O20" s="399"/>
    </row>
    <row r="21" spans="2:15" ht="21.75" customHeight="1" thickBot="1" x14ac:dyDescent="0.2">
      <c r="C21" s="412" t="s">
        <v>214</v>
      </c>
      <c r="D21" s="413"/>
      <c r="E21" s="414"/>
      <c r="F21" s="415"/>
      <c r="G21" s="416"/>
      <c r="H21" s="416"/>
      <c r="I21" s="416"/>
      <c r="J21" s="416"/>
      <c r="K21" s="416"/>
      <c r="L21" s="417"/>
      <c r="M21" s="418" t="s">
        <v>215</v>
      </c>
      <c r="N21" s="418" t="s">
        <v>215</v>
      </c>
      <c r="O21" s="418" t="s">
        <v>216</v>
      </c>
    </row>
    <row r="22" spans="2:15" s="419" customFormat="1" ht="10.5" customHeight="1" thickBot="1" x14ac:dyDescent="0.2">
      <c r="L22" s="420"/>
      <c r="M22" s="421"/>
      <c r="N22" s="421"/>
      <c r="O22" s="421"/>
    </row>
    <row r="23" spans="2:15" ht="19.5" customHeight="1" x14ac:dyDescent="0.15">
      <c r="B23" s="761" t="s">
        <v>217</v>
      </c>
      <c r="C23" s="422"/>
      <c r="D23" s="875" t="s">
        <v>218</v>
      </c>
      <c r="E23" s="423" t="s">
        <v>219</v>
      </c>
      <c r="F23" s="424">
        <v>16200</v>
      </c>
      <c r="G23" s="425" t="s">
        <v>231</v>
      </c>
      <c r="H23" s="425" t="s">
        <v>111</v>
      </c>
      <c r="I23" s="425" t="s">
        <v>111</v>
      </c>
      <c r="J23" s="425" t="s">
        <v>111</v>
      </c>
      <c r="K23" s="425" t="s">
        <v>111</v>
      </c>
      <c r="L23" s="426"/>
      <c r="M23" s="877">
        <v>15325</v>
      </c>
      <c r="N23" s="877">
        <v>15325</v>
      </c>
      <c r="O23" s="879">
        <v>20088</v>
      </c>
    </row>
    <row r="24" spans="2:15" ht="19.5" customHeight="1" x14ac:dyDescent="0.15">
      <c r="B24" s="762"/>
      <c r="C24" s="427"/>
      <c r="D24" s="876"/>
      <c r="E24" s="377" t="s">
        <v>220</v>
      </c>
      <c r="F24" s="428">
        <v>19440</v>
      </c>
      <c r="G24" s="429" t="s">
        <v>111</v>
      </c>
      <c r="H24" s="429" t="s">
        <v>111</v>
      </c>
      <c r="I24" s="429" t="s">
        <v>111</v>
      </c>
      <c r="J24" s="429" t="s">
        <v>111</v>
      </c>
      <c r="K24" s="429" t="s">
        <v>111</v>
      </c>
      <c r="L24" s="430"/>
      <c r="M24" s="878"/>
      <c r="N24" s="878"/>
      <c r="O24" s="880"/>
    </row>
    <row r="25" spans="2:15" ht="19.5" customHeight="1" x14ac:dyDescent="0.15">
      <c r="B25" s="762"/>
      <c r="C25" s="427"/>
      <c r="D25" s="431" t="s">
        <v>137</v>
      </c>
      <c r="E25" s="377"/>
      <c r="F25" s="432">
        <v>3240</v>
      </c>
      <c r="G25" s="433" t="s">
        <v>111</v>
      </c>
      <c r="H25" s="433" t="s">
        <v>111</v>
      </c>
      <c r="I25" s="433" t="s">
        <v>111</v>
      </c>
      <c r="J25" s="433" t="s">
        <v>111</v>
      </c>
      <c r="K25" s="433" t="s">
        <v>111</v>
      </c>
      <c r="L25" s="434"/>
      <c r="M25" s="435">
        <v>0</v>
      </c>
      <c r="N25" s="435">
        <v>0</v>
      </c>
      <c r="O25" s="435">
        <v>7560</v>
      </c>
    </row>
    <row r="26" spans="2:15" ht="19.5" customHeight="1" x14ac:dyDescent="0.15">
      <c r="B26" s="762"/>
      <c r="C26" s="427"/>
      <c r="D26" s="431" t="s">
        <v>132</v>
      </c>
      <c r="E26" s="377" t="s">
        <v>126</v>
      </c>
      <c r="F26" s="432">
        <v>1100</v>
      </c>
      <c r="G26" s="433" t="s">
        <v>111</v>
      </c>
      <c r="H26" s="433" t="s">
        <v>111</v>
      </c>
      <c r="I26" s="433" t="s">
        <v>111</v>
      </c>
      <c r="J26" s="433" t="s">
        <v>111</v>
      </c>
      <c r="K26" s="433" t="s">
        <v>111</v>
      </c>
      <c r="L26" s="434"/>
      <c r="M26" s="435">
        <v>1100</v>
      </c>
      <c r="N26" s="435">
        <v>1100</v>
      </c>
      <c r="O26" s="436">
        <v>1100</v>
      </c>
    </row>
    <row r="27" spans="2:15" ht="19.5" customHeight="1" thickBot="1" x14ac:dyDescent="0.2">
      <c r="B27" s="868"/>
      <c r="C27" s="437"/>
      <c r="D27" s="438"/>
      <c r="E27" s="439" t="s">
        <v>221</v>
      </c>
      <c r="F27" s="440">
        <v>3380</v>
      </c>
      <c r="G27" s="441" t="s">
        <v>111</v>
      </c>
      <c r="H27" s="441" t="s">
        <v>111</v>
      </c>
      <c r="I27" s="441" t="s">
        <v>111</v>
      </c>
      <c r="J27" s="441" t="s">
        <v>111</v>
      </c>
      <c r="K27" s="441" t="s">
        <v>111</v>
      </c>
      <c r="L27" s="442"/>
      <c r="M27" s="443"/>
      <c r="N27" s="443"/>
      <c r="O27" s="443">
        <v>3380</v>
      </c>
    </row>
    <row r="28" spans="2:15" ht="9.75" customHeight="1" x14ac:dyDescent="0.15">
      <c r="F28" s="444"/>
      <c r="G28" s="444"/>
      <c r="H28" s="444"/>
      <c r="I28" s="444"/>
      <c r="J28" s="444"/>
      <c r="K28" s="444"/>
      <c r="L28" s="444"/>
      <c r="M28" s="444"/>
      <c r="N28" s="444"/>
      <c r="O28" s="444"/>
    </row>
    <row r="29" spans="2:15" ht="18.75" customHeight="1" x14ac:dyDescent="0.15">
      <c r="C29" s="334" t="s">
        <v>222</v>
      </c>
      <c r="F29" s="444"/>
      <c r="G29" s="444"/>
      <c r="H29" s="444"/>
      <c r="I29" s="444"/>
      <c r="J29" s="444"/>
      <c r="K29" s="444"/>
      <c r="L29" s="444"/>
      <c r="M29" s="444"/>
      <c r="N29" s="444"/>
      <c r="O29" s="444"/>
    </row>
    <row r="30" spans="2:15" ht="20.25" customHeight="1" x14ac:dyDescent="0.15">
      <c r="D30" s="334"/>
      <c r="F30" s="444"/>
      <c r="G30" s="444"/>
      <c r="H30" s="444"/>
      <c r="I30" s="444"/>
      <c r="J30" s="444"/>
      <c r="K30" s="444"/>
      <c r="L30" s="444"/>
      <c r="M30" s="444"/>
      <c r="N30" s="444"/>
      <c r="O30" s="444"/>
    </row>
    <row r="31" spans="2:15" ht="20.25" customHeight="1" x14ac:dyDescent="0.15">
      <c r="D31" s="334"/>
      <c r="F31" s="444"/>
      <c r="G31" s="444"/>
      <c r="H31" s="444"/>
      <c r="I31" s="444"/>
      <c r="J31" s="444"/>
      <c r="K31" s="444"/>
      <c r="L31" s="444"/>
      <c r="M31" s="444"/>
      <c r="N31" s="444"/>
      <c r="O31" s="444"/>
    </row>
    <row r="32" spans="2:15" x14ac:dyDescent="0.15">
      <c r="F32" s="444"/>
      <c r="G32" s="444"/>
      <c r="H32" s="444"/>
      <c r="I32" s="444"/>
      <c r="J32" s="444"/>
      <c r="K32" s="444"/>
      <c r="L32" s="444"/>
      <c r="M32" s="444"/>
      <c r="N32" s="444"/>
      <c r="O32" s="444"/>
    </row>
  </sheetData>
  <mergeCells count="10">
    <mergeCell ref="B9:B13"/>
    <mergeCell ref="B17:B20"/>
    <mergeCell ref="B23:B27"/>
    <mergeCell ref="F4:L4"/>
    <mergeCell ref="D23:D24"/>
    <mergeCell ref="N23:N24"/>
    <mergeCell ref="O23:O24"/>
    <mergeCell ref="M23:M24"/>
    <mergeCell ref="D11:D12"/>
    <mergeCell ref="F19:L19"/>
  </mergeCells>
  <phoneticPr fontId="3"/>
  <pageMargins left="0.56000000000000005" right="0.2" top="0.5" bottom="0.21" header="0.26" footer="0.16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31"/>
  <sheetViews>
    <sheetView topLeftCell="A4" workbookViewId="0">
      <selection activeCell="M2" sqref="M2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4" width="10.25" style="331" customWidth="1"/>
    <col min="5" max="5" width="11.25" style="331" customWidth="1"/>
    <col min="6" max="11" width="8.625" style="331" customWidth="1"/>
    <col min="12" max="12" width="12.625" style="331" customWidth="1"/>
    <col min="13" max="14" width="8.625" style="331" customWidth="1"/>
    <col min="15" max="16384" width="9" style="331"/>
  </cols>
  <sheetData>
    <row r="2" spans="2:14" ht="25.5" customHeight="1" x14ac:dyDescent="0.15">
      <c r="D2" s="332"/>
      <c r="G2" s="333" t="s">
        <v>189</v>
      </c>
      <c r="K2" s="332" t="s">
        <v>241</v>
      </c>
    </row>
    <row r="3" spans="2:14" ht="6" customHeight="1" thickBot="1" x14ac:dyDescent="0.2">
      <c r="M3" s="334"/>
    </row>
    <row r="4" spans="2:14" ht="19.5" customHeight="1" thickBot="1" x14ac:dyDescent="0.2">
      <c r="F4" s="845" t="s">
        <v>190</v>
      </c>
      <c r="G4" s="846"/>
      <c r="H4" s="846"/>
      <c r="I4" s="846"/>
      <c r="J4" s="846"/>
      <c r="K4" s="846"/>
      <c r="L4" s="846"/>
      <c r="M4" s="335" t="s">
        <v>223</v>
      </c>
      <c r="N4" s="336" t="s">
        <v>119</v>
      </c>
    </row>
    <row r="5" spans="2:14" ht="30" customHeight="1" thickBot="1" x14ac:dyDescent="0.2">
      <c r="C5" s="337"/>
      <c r="D5" s="338" t="s">
        <v>191</v>
      </c>
      <c r="E5" s="339"/>
      <c r="F5" s="340" t="s">
        <v>224</v>
      </c>
      <c r="G5" s="341" t="s">
        <v>225</v>
      </c>
      <c r="H5" s="446" t="s">
        <v>233</v>
      </c>
      <c r="I5" s="446" t="s">
        <v>234</v>
      </c>
      <c r="J5" s="341" t="s">
        <v>226</v>
      </c>
      <c r="K5" s="341" t="s">
        <v>192</v>
      </c>
      <c r="L5" s="342" t="s">
        <v>227</v>
      </c>
      <c r="M5" s="343" t="s">
        <v>193</v>
      </c>
      <c r="N5" s="343" t="s">
        <v>194</v>
      </c>
    </row>
    <row r="6" spans="2:14" ht="18" customHeight="1" x14ac:dyDescent="0.15">
      <c r="B6" s="344"/>
      <c r="C6" s="345" t="s">
        <v>195</v>
      </c>
      <c r="D6" s="346" t="s">
        <v>196</v>
      </c>
      <c r="E6" s="347"/>
      <c r="F6" s="348">
        <v>0.105</v>
      </c>
      <c r="G6" s="349">
        <v>0.105</v>
      </c>
      <c r="H6" s="349">
        <v>0.10299999999999999</v>
      </c>
      <c r="I6" s="349">
        <v>0.1</v>
      </c>
      <c r="J6" s="349">
        <v>0.09</v>
      </c>
      <c r="K6" s="349">
        <v>7.0000000000000007E-2</v>
      </c>
      <c r="L6" s="350" t="s">
        <v>197</v>
      </c>
      <c r="M6" s="351">
        <v>0.12</v>
      </c>
      <c r="N6" s="351">
        <v>0.03</v>
      </c>
    </row>
    <row r="7" spans="2:14" ht="18" customHeight="1" x14ac:dyDescent="0.15">
      <c r="B7" s="352"/>
      <c r="C7" s="353"/>
      <c r="D7" s="354" t="s">
        <v>228</v>
      </c>
      <c r="E7" s="355"/>
      <c r="F7" s="356" t="s">
        <v>198</v>
      </c>
      <c r="G7" s="357" t="s">
        <v>198</v>
      </c>
      <c r="H7" s="357" t="s">
        <v>198</v>
      </c>
      <c r="I7" s="357" t="s">
        <v>198</v>
      </c>
      <c r="J7" s="357" t="s">
        <v>198</v>
      </c>
      <c r="K7" s="357" t="s">
        <v>198</v>
      </c>
      <c r="L7" s="358" t="s">
        <v>199</v>
      </c>
      <c r="M7" s="359" t="s">
        <v>198</v>
      </c>
      <c r="N7" s="360" t="s">
        <v>115</v>
      </c>
    </row>
    <row r="8" spans="2:14" ht="18" customHeight="1" x14ac:dyDescent="0.15">
      <c r="B8" s="734" t="s">
        <v>126</v>
      </c>
      <c r="C8" s="361"/>
      <c r="D8" s="362"/>
      <c r="E8" s="363"/>
      <c r="F8" s="364"/>
      <c r="G8" s="365"/>
      <c r="H8" s="365"/>
      <c r="I8" s="365"/>
      <c r="J8" s="365"/>
      <c r="K8" s="365"/>
      <c r="L8" s="366"/>
      <c r="M8" s="367"/>
      <c r="N8" s="368"/>
    </row>
    <row r="9" spans="2:14" ht="18" customHeight="1" x14ac:dyDescent="0.15">
      <c r="B9" s="734"/>
      <c r="C9" s="369" t="s">
        <v>200</v>
      </c>
      <c r="D9" s="370" t="s">
        <v>229</v>
      </c>
      <c r="E9" s="371"/>
      <c r="F9" s="372">
        <v>0.105</v>
      </c>
      <c r="G9" s="373">
        <v>0.105</v>
      </c>
      <c r="H9" s="373">
        <v>0.10299999999999999</v>
      </c>
      <c r="I9" s="373">
        <v>0.1</v>
      </c>
      <c r="J9" s="373">
        <v>0.09</v>
      </c>
      <c r="K9" s="373">
        <v>7.0000000000000007E-2</v>
      </c>
      <c r="L9" s="374" t="s">
        <v>201</v>
      </c>
      <c r="M9" s="375">
        <v>0.12</v>
      </c>
      <c r="N9" s="375">
        <v>0.03</v>
      </c>
    </row>
    <row r="10" spans="2:14" ht="18" customHeight="1" x14ac:dyDescent="0.15">
      <c r="B10" s="734"/>
      <c r="C10" s="376"/>
      <c r="D10" s="869" t="s">
        <v>230</v>
      </c>
      <c r="E10" s="377"/>
      <c r="F10" s="378">
        <v>0.105</v>
      </c>
      <c r="G10" s="379">
        <v>0.105</v>
      </c>
      <c r="H10" s="379">
        <v>0.10299999999999999</v>
      </c>
      <c r="I10" s="379">
        <v>0.1</v>
      </c>
      <c r="J10" s="379">
        <v>0.09</v>
      </c>
      <c r="K10" s="379">
        <v>7.0000000000000007E-2</v>
      </c>
      <c r="L10" s="380" t="s">
        <v>201</v>
      </c>
      <c r="M10" s="381">
        <v>0.12</v>
      </c>
      <c r="N10" s="381">
        <v>0.03</v>
      </c>
    </row>
    <row r="11" spans="2:14" ht="18" customHeight="1" x14ac:dyDescent="0.15">
      <c r="B11" s="734"/>
      <c r="C11" s="376"/>
      <c r="D11" s="870"/>
      <c r="E11" s="377" t="s">
        <v>202</v>
      </c>
      <c r="F11" s="356" t="s">
        <v>203</v>
      </c>
      <c r="G11" s="357" t="s">
        <v>203</v>
      </c>
      <c r="H11" s="357" t="s">
        <v>203</v>
      </c>
      <c r="I11" s="357" t="s">
        <v>203</v>
      </c>
      <c r="J11" s="357" t="s">
        <v>203</v>
      </c>
      <c r="K11" s="357" t="s">
        <v>203</v>
      </c>
      <c r="L11" s="380" t="s">
        <v>204</v>
      </c>
      <c r="M11" s="359" t="s">
        <v>203</v>
      </c>
      <c r="N11" s="381">
        <v>0</v>
      </c>
    </row>
    <row r="12" spans="2:14" ht="33.75" customHeight="1" x14ac:dyDescent="0.15">
      <c r="B12" s="734"/>
      <c r="C12" s="376"/>
      <c r="D12" s="445" t="s">
        <v>232</v>
      </c>
      <c r="E12" s="377"/>
      <c r="F12" s="378">
        <v>0.105</v>
      </c>
      <c r="G12" s="379">
        <v>0.105</v>
      </c>
      <c r="H12" s="379">
        <v>0.10299999999999999</v>
      </c>
      <c r="I12" s="379">
        <v>0.1</v>
      </c>
      <c r="J12" s="379">
        <v>0.09</v>
      </c>
      <c r="K12" s="379">
        <v>7.0000000000000007E-2</v>
      </c>
      <c r="L12" s="380" t="s">
        <v>201</v>
      </c>
      <c r="M12" s="381">
        <v>0.12</v>
      </c>
      <c r="N12" s="381">
        <v>0.03</v>
      </c>
    </row>
    <row r="13" spans="2:14" ht="18" customHeight="1" x14ac:dyDescent="0.15">
      <c r="B13" s="352"/>
      <c r="C13" s="382"/>
      <c r="D13" s="383"/>
      <c r="E13" s="384"/>
      <c r="F13" s="385"/>
      <c r="G13" s="386"/>
      <c r="H13" s="386"/>
      <c r="I13" s="386"/>
      <c r="J13" s="386"/>
      <c r="K13" s="386"/>
      <c r="L13" s="387"/>
      <c r="M13" s="388"/>
      <c r="N13" s="388"/>
    </row>
    <row r="14" spans="2:14" ht="18" customHeight="1" x14ac:dyDescent="0.15">
      <c r="B14" s="352"/>
      <c r="C14" s="389" t="s">
        <v>205</v>
      </c>
      <c r="D14" s="370" t="s">
        <v>206</v>
      </c>
      <c r="E14" s="371"/>
      <c r="F14" s="372"/>
      <c r="G14" s="373"/>
      <c r="H14" s="373"/>
      <c r="I14" s="373"/>
      <c r="J14" s="373"/>
      <c r="K14" s="373"/>
      <c r="L14" s="374"/>
      <c r="M14" s="390" t="s">
        <v>207</v>
      </c>
      <c r="N14" s="375"/>
    </row>
    <row r="15" spans="2:14" ht="18" customHeight="1" thickBot="1" x14ac:dyDescent="0.2">
      <c r="B15" s="391"/>
      <c r="C15" s="392"/>
      <c r="D15" s="393" t="s">
        <v>208</v>
      </c>
      <c r="E15" s="394"/>
      <c r="F15" s="395"/>
      <c r="G15" s="396"/>
      <c r="H15" s="396"/>
      <c r="I15" s="396"/>
      <c r="J15" s="396"/>
      <c r="K15" s="396"/>
      <c r="L15" s="397"/>
      <c r="M15" s="398"/>
      <c r="N15" s="399"/>
    </row>
    <row r="16" spans="2:14" ht="18" customHeight="1" x14ac:dyDescent="0.15">
      <c r="B16" s="887" t="s">
        <v>209</v>
      </c>
      <c r="C16" s="345" t="s">
        <v>210</v>
      </c>
      <c r="D16" s="346" t="s">
        <v>211</v>
      </c>
      <c r="E16" s="347"/>
      <c r="F16" s="348">
        <v>0.105</v>
      </c>
      <c r="G16" s="349">
        <v>0.105</v>
      </c>
      <c r="H16" s="349">
        <v>0.10299999999999999</v>
      </c>
      <c r="I16" s="349">
        <v>0.1</v>
      </c>
      <c r="J16" s="349">
        <v>0.09</v>
      </c>
      <c r="K16" s="349">
        <v>7.0000000000000007E-2</v>
      </c>
      <c r="L16" s="350" t="s">
        <v>197</v>
      </c>
      <c r="M16" s="400" t="s">
        <v>212</v>
      </c>
      <c r="N16" s="351">
        <v>0.03</v>
      </c>
    </row>
    <row r="17" spans="2:14" ht="18" customHeight="1" x14ac:dyDescent="0.15">
      <c r="B17" s="749"/>
      <c r="C17" s="401"/>
      <c r="D17" s="402"/>
      <c r="E17" s="384"/>
      <c r="F17" s="385"/>
      <c r="G17" s="386"/>
      <c r="H17" s="386"/>
      <c r="I17" s="386"/>
      <c r="J17" s="386"/>
      <c r="K17" s="386"/>
      <c r="L17" s="387"/>
      <c r="M17" s="403"/>
      <c r="N17" s="388"/>
    </row>
    <row r="18" spans="2:14" ht="18" customHeight="1" x14ac:dyDescent="0.15">
      <c r="B18" s="749"/>
      <c r="C18" s="404" t="s">
        <v>213</v>
      </c>
      <c r="D18" s="405" t="s">
        <v>206</v>
      </c>
      <c r="E18" s="406"/>
      <c r="F18" s="407"/>
      <c r="G18" s="408"/>
      <c r="H18" s="408"/>
      <c r="I18" s="408"/>
      <c r="J18" s="408"/>
      <c r="K18" s="408"/>
      <c r="L18" s="409"/>
      <c r="M18" s="410" t="s">
        <v>207</v>
      </c>
      <c r="N18" s="411"/>
    </row>
    <row r="19" spans="2:14" ht="18" customHeight="1" thickBot="1" x14ac:dyDescent="0.2">
      <c r="B19" s="750"/>
      <c r="C19" s="392"/>
      <c r="D19" s="393" t="s">
        <v>208</v>
      </c>
      <c r="E19" s="394"/>
      <c r="F19" s="395"/>
      <c r="G19" s="396"/>
      <c r="H19" s="396"/>
      <c r="I19" s="396"/>
      <c r="J19" s="396"/>
      <c r="K19" s="396"/>
      <c r="L19" s="397"/>
      <c r="M19" s="398"/>
      <c r="N19" s="399"/>
    </row>
    <row r="20" spans="2:14" ht="21.75" customHeight="1" thickBot="1" x14ac:dyDescent="0.2">
      <c r="C20" s="412" t="s">
        <v>214</v>
      </c>
      <c r="D20" s="413"/>
      <c r="E20" s="414"/>
      <c r="F20" s="415"/>
      <c r="G20" s="416"/>
      <c r="H20" s="416"/>
      <c r="I20" s="416"/>
      <c r="J20" s="416"/>
      <c r="K20" s="416"/>
      <c r="L20" s="417"/>
      <c r="M20" s="418" t="s">
        <v>215</v>
      </c>
      <c r="N20" s="418" t="s">
        <v>216</v>
      </c>
    </row>
    <row r="21" spans="2:14" s="419" customFormat="1" ht="10.5" customHeight="1" thickBot="1" x14ac:dyDescent="0.2">
      <c r="L21" s="420"/>
      <c r="M21" s="421"/>
      <c r="N21" s="421"/>
    </row>
    <row r="22" spans="2:14" ht="19.5" customHeight="1" x14ac:dyDescent="0.15">
      <c r="B22" s="761" t="s">
        <v>217</v>
      </c>
      <c r="C22" s="422"/>
      <c r="D22" s="875" t="s">
        <v>218</v>
      </c>
      <c r="E22" s="423" t="s">
        <v>219</v>
      </c>
      <c r="F22" s="424">
        <v>16200</v>
      </c>
      <c r="G22" s="425" t="s">
        <v>231</v>
      </c>
      <c r="H22" s="425" t="s">
        <v>111</v>
      </c>
      <c r="I22" s="425" t="s">
        <v>111</v>
      </c>
      <c r="J22" s="425" t="s">
        <v>111</v>
      </c>
      <c r="K22" s="425" t="s">
        <v>111</v>
      </c>
      <c r="L22" s="426"/>
      <c r="M22" s="877">
        <v>15325</v>
      </c>
      <c r="N22" s="879">
        <v>20088</v>
      </c>
    </row>
    <row r="23" spans="2:14" ht="19.5" customHeight="1" x14ac:dyDescent="0.15">
      <c r="B23" s="762"/>
      <c r="C23" s="427"/>
      <c r="D23" s="876"/>
      <c r="E23" s="377" t="s">
        <v>220</v>
      </c>
      <c r="F23" s="428">
        <v>19440</v>
      </c>
      <c r="G23" s="429" t="s">
        <v>111</v>
      </c>
      <c r="H23" s="429" t="s">
        <v>111</v>
      </c>
      <c r="I23" s="429" t="s">
        <v>111</v>
      </c>
      <c r="J23" s="429" t="s">
        <v>111</v>
      </c>
      <c r="K23" s="429" t="s">
        <v>111</v>
      </c>
      <c r="L23" s="430"/>
      <c r="M23" s="878"/>
      <c r="N23" s="880"/>
    </row>
    <row r="24" spans="2:14" ht="19.5" customHeight="1" x14ac:dyDescent="0.15">
      <c r="B24" s="762"/>
      <c r="C24" s="427"/>
      <c r="D24" s="431" t="s">
        <v>137</v>
      </c>
      <c r="E24" s="377"/>
      <c r="F24" s="432">
        <v>3240</v>
      </c>
      <c r="G24" s="433" t="s">
        <v>111</v>
      </c>
      <c r="H24" s="433" t="s">
        <v>111</v>
      </c>
      <c r="I24" s="433" t="s">
        <v>111</v>
      </c>
      <c r="J24" s="433" t="s">
        <v>111</v>
      </c>
      <c r="K24" s="433" t="s">
        <v>111</v>
      </c>
      <c r="L24" s="434"/>
      <c r="M24" s="435">
        <v>0</v>
      </c>
      <c r="N24" s="435">
        <v>7560</v>
      </c>
    </row>
    <row r="25" spans="2:14" ht="19.5" customHeight="1" x14ac:dyDescent="0.15">
      <c r="B25" s="762"/>
      <c r="C25" s="427"/>
      <c r="D25" s="431" t="s">
        <v>132</v>
      </c>
      <c r="E25" s="377" t="s">
        <v>126</v>
      </c>
      <c r="F25" s="432">
        <v>1100</v>
      </c>
      <c r="G25" s="433" t="s">
        <v>111</v>
      </c>
      <c r="H25" s="433" t="s">
        <v>111</v>
      </c>
      <c r="I25" s="433" t="s">
        <v>111</v>
      </c>
      <c r="J25" s="433" t="s">
        <v>111</v>
      </c>
      <c r="K25" s="433" t="s">
        <v>111</v>
      </c>
      <c r="L25" s="434"/>
      <c r="M25" s="435">
        <v>1100</v>
      </c>
      <c r="N25" s="436">
        <v>1100</v>
      </c>
    </row>
    <row r="26" spans="2:14" ht="19.5" customHeight="1" thickBot="1" x14ac:dyDescent="0.2">
      <c r="B26" s="868"/>
      <c r="C26" s="437"/>
      <c r="D26" s="438"/>
      <c r="E26" s="439" t="s">
        <v>221</v>
      </c>
      <c r="F26" s="440">
        <v>3380</v>
      </c>
      <c r="G26" s="441" t="s">
        <v>111</v>
      </c>
      <c r="H26" s="441" t="s">
        <v>111</v>
      </c>
      <c r="I26" s="441" t="s">
        <v>111</v>
      </c>
      <c r="J26" s="441" t="s">
        <v>111</v>
      </c>
      <c r="K26" s="441" t="s">
        <v>111</v>
      </c>
      <c r="L26" s="442"/>
      <c r="M26" s="443"/>
      <c r="N26" s="443">
        <v>3380</v>
      </c>
    </row>
    <row r="27" spans="2:14" ht="9.75" customHeight="1" x14ac:dyDescent="0.15">
      <c r="F27" s="444"/>
      <c r="G27" s="444"/>
      <c r="H27" s="444"/>
      <c r="I27" s="444"/>
      <c r="J27" s="444"/>
      <c r="K27" s="444"/>
      <c r="L27" s="444"/>
      <c r="M27" s="444"/>
      <c r="N27" s="444"/>
    </row>
    <row r="28" spans="2:14" ht="18.75" customHeight="1" x14ac:dyDescent="0.15">
      <c r="C28" s="334" t="s">
        <v>222</v>
      </c>
      <c r="F28" s="444"/>
      <c r="G28" s="444"/>
      <c r="H28" s="444"/>
      <c r="I28" s="444"/>
      <c r="J28" s="444"/>
      <c r="K28" s="444"/>
      <c r="L28" s="444"/>
      <c r="M28" s="444"/>
      <c r="N28" s="444"/>
    </row>
    <row r="29" spans="2:14" ht="20.25" customHeight="1" x14ac:dyDescent="0.15">
      <c r="D29" s="334"/>
      <c r="F29" s="444"/>
      <c r="G29" s="444"/>
      <c r="H29" s="444"/>
      <c r="I29" s="444"/>
      <c r="J29" s="444"/>
      <c r="K29" s="444"/>
      <c r="L29" s="444"/>
      <c r="M29" s="444"/>
      <c r="N29" s="444"/>
    </row>
    <row r="30" spans="2:14" ht="20.25" customHeight="1" x14ac:dyDescent="0.15">
      <c r="D30" s="334"/>
      <c r="F30" s="444"/>
      <c r="G30" s="444"/>
      <c r="H30" s="444"/>
      <c r="I30" s="444"/>
      <c r="J30" s="444"/>
      <c r="K30" s="444"/>
      <c r="L30" s="444"/>
      <c r="M30" s="444"/>
      <c r="N30" s="444"/>
    </row>
    <row r="31" spans="2:14" x14ac:dyDescent="0.15">
      <c r="F31" s="444"/>
      <c r="G31" s="444"/>
      <c r="H31" s="444"/>
      <c r="I31" s="444"/>
      <c r="J31" s="444"/>
      <c r="K31" s="444"/>
      <c r="L31" s="444"/>
      <c r="M31" s="444"/>
      <c r="N31" s="444"/>
    </row>
  </sheetData>
  <mergeCells count="8">
    <mergeCell ref="B8:B12"/>
    <mergeCell ref="B16:B19"/>
    <mergeCell ref="B22:B26"/>
    <mergeCell ref="F4:L4"/>
    <mergeCell ref="D22:D23"/>
    <mergeCell ref="N22:N23"/>
    <mergeCell ref="M22:M23"/>
    <mergeCell ref="D10:D11"/>
  </mergeCells>
  <phoneticPr fontId="3"/>
  <pageMargins left="0.56000000000000005" right="0.2" top="0.5" bottom="0.21" header="0.26" footer="0.16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workbookViewId="0">
      <selection activeCell="N13" sqref="N13"/>
    </sheetView>
  </sheetViews>
  <sheetFormatPr defaultRowHeight="13.5" x14ac:dyDescent="0.15"/>
  <cols>
    <col min="1" max="1" width="1.625" customWidth="1"/>
    <col min="3" max="3" width="14" customWidth="1"/>
    <col min="4" max="4" width="8.75" customWidth="1"/>
    <col min="5" max="8" width="6.625" customWidth="1"/>
    <col min="9" max="10" width="8.375" customWidth="1"/>
    <col min="12" max="13" width="9.875" customWidth="1"/>
  </cols>
  <sheetData>
    <row r="1" spans="1:11" ht="22.5" customHeight="1" thickBot="1" x14ac:dyDescent="0.25">
      <c r="D1" s="894" t="s">
        <v>99</v>
      </c>
      <c r="E1" s="894"/>
      <c r="F1" s="894"/>
      <c r="I1" s="204" t="s">
        <v>182</v>
      </c>
    </row>
    <row r="2" spans="1:11" ht="18.75" customHeight="1" thickTop="1" x14ac:dyDescent="0.15">
      <c r="I2" t="s">
        <v>100</v>
      </c>
    </row>
    <row r="3" spans="1:11" ht="18" customHeight="1" thickBot="1" x14ac:dyDescent="0.25">
      <c r="A3" s="208" t="s">
        <v>103</v>
      </c>
      <c r="C3" s="209"/>
    </row>
    <row r="4" spans="1:11" ht="24" customHeight="1" x14ac:dyDescent="0.2">
      <c r="B4" s="210"/>
      <c r="D4" s="899" t="s">
        <v>104</v>
      </c>
      <c r="E4" s="900"/>
      <c r="F4" s="900"/>
      <c r="G4" s="900"/>
      <c r="H4" s="901"/>
      <c r="I4" s="897" t="s">
        <v>105</v>
      </c>
      <c r="J4" s="898"/>
    </row>
    <row r="5" spans="1:11" ht="22.5" customHeight="1" x14ac:dyDescent="0.15">
      <c r="C5" s="211" t="s">
        <v>106</v>
      </c>
      <c r="D5" s="212" t="s">
        <v>175</v>
      </c>
      <c r="E5" s="213" t="s">
        <v>176</v>
      </c>
      <c r="F5" s="213" t="s">
        <v>177</v>
      </c>
      <c r="G5" s="213" t="s">
        <v>178</v>
      </c>
      <c r="H5" s="214" t="s">
        <v>107</v>
      </c>
      <c r="I5" s="215" t="s">
        <v>108</v>
      </c>
      <c r="J5" s="216" t="s">
        <v>105</v>
      </c>
    </row>
    <row r="6" spans="1:11" s="295" customFormat="1" ht="37.5" customHeight="1" x14ac:dyDescent="0.15">
      <c r="B6" s="895" t="s">
        <v>109</v>
      </c>
      <c r="C6" s="324" t="s">
        <v>110</v>
      </c>
      <c r="D6" s="297">
        <f>'14.08'!D9-0.015</f>
        <v>8.5000000000000006E-2</v>
      </c>
      <c r="E6" s="298" t="s">
        <v>111</v>
      </c>
      <c r="F6" s="299">
        <f>'14.08'!F9-0.015</f>
        <v>0.08</v>
      </c>
      <c r="G6" s="298" t="s">
        <v>111</v>
      </c>
      <c r="H6" s="325">
        <v>5.5E-2</v>
      </c>
      <c r="I6" s="301">
        <f>H6-0.01</f>
        <v>4.4999999999999998E-2</v>
      </c>
      <c r="J6" s="302">
        <v>0.03</v>
      </c>
    </row>
    <row r="7" spans="1:11" s="295" customFormat="1" ht="18" customHeight="1" x14ac:dyDescent="0.15">
      <c r="B7" s="896"/>
      <c r="C7" s="326" t="s">
        <v>183</v>
      </c>
      <c r="D7" s="303">
        <f>'14.08'!D10-0.015</f>
        <v>9.5000000000000001E-2</v>
      </c>
      <c r="E7" s="304" t="s">
        <v>111</v>
      </c>
      <c r="F7" s="305">
        <f>'14.08'!F10-0.015</f>
        <v>0.09</v>
      </c>
      <c r="G7" s="304" t="s">
        <v>111</v>
      </c>
      <c r="H7" s="306">
        <f>'14.08'!H10-0.015</f>
        <v>0.06</v>
      </c>
      <c r="I7" s="307">
        <f>H7-0.01</f>
        <v>4.9999999999999996E-2</v>
      </c>
      <c r="J7" s="308">
        <v>0.03</v>
      </c>
    </row>
    <row r="8" spans="1:11" s="295" customFormat="1" ht="32.25" customHeight="1" x14ac:dyDescent="0.15">
      <c r="B8" s="896"/>
      <c r="C8" s="327" t="s">
        <v>187</v>
      </c>
      <c r="D8" s="303">
        <f>'14.08'!D11-0.015</f>
        <v>0.1</v>
      </c>
      <c r="E8" s="304" t="s">
        <v>111</v>
      </c>
      <c r="F8" s="305">
        <f>'14.08'!F11-0.015</f>
        <v>9.5000000000000001E-2</v>
      </c>
      <c r="G8" s="304" t="s">
        <v>111</v>
      </c>
      <c r="H8" s="306">
        <f>'14.08'!H11-0.015</f>
        <v>6.5000000000000002E-2</v>
      </c>
      <c r="I8" s="307">
        <f>H8-0.01</f>
        <v>5.5E-2</v>
      </c>
      <c r="J8" s="308">
        <v>0.03</v>
      </c>
    </row>
    <row r="9" spans="1:11" s="295" customFormat="1" ht="18" customHeight="1" x14ac:dyDescent="0.15">
      <c r="B9" s="896"/>
      <c r="C9" s="328" t="s">
        <v>166</v>
      </c>
      <c r="D9" s="311">
        <f>'14.08'!D12-0.02</f>
        <v>0.09</v>
      </c>
      <c r="E9" s="312" t="s">
        <v>111</v>
      </c>
      <c r="F9" s="313">
        <f>'14.08'!F12-0.02</f>
        <v>0.08</v>
      </c>
      <c r="G9" s="312" t="s">
        <v>111</v>
      </c>
      <c r="H9" s="314">
        <v>7.0000000000000007E-2</v>
      </c>
      <c r="I9" s="307">
        <v>0.05</v>
      </c>
      <c r="J9" s="308">
        <v>0.02</v>
      </c>
    </row>
    <row r="10" spans="1:11" s="295" customFormat="1" ht="18" customHeight="1" x14ac:dyDescent="0.15">
      <c r="B10" s="896"/>
      <c r="C10" s="328" t="s">
        <v>167</v>
      </c>
      <c r="D10" s="315"/>
      <c r="E10" s="316"/>
      <c r="F10" s="317"/>
      <c r="G10" s="316"/>
      <c r="H10" s="318"/>
      <c r="I10" s="319"/>
      <c r="J10" s="320"/>
    </row>
    <row r="11" spans="1:11" s="295" customFormat="1" ht="18" customHeight="1" x14ac:dyDescent="0.15">
      <c r="B11" s="896"/>
      <c r="C11" s="329" t="s">
        <v>168</v>
      </c>
      <c r="D11" s="311">
        <f>'14.08'!D14-0.02</f>
        <v>0.09</v>
      </c>
      <c r="E11" s="312" t="s">
        <v>111</v>
      </c>
      <c r="F11" s="313">
        <f>'14.08'!F14-0.02</f>
        <v>0.08</v>
      </c>
      <c r="G11" s="312" t="s">
        <v>111</v>
      </c>
      <c r="H11" s="314">
        <v>7.0000000000000007E-2</v>
      </c>
      <c r="I11" s="322">
        <f>H11-0.01</f>
        <v>6.0000000000000005E-2</v>
      </c>
      <c r="J11" s="323">
        <v>0.02</v>
      </c>
    </row>
    <row r="12" spans="1:11" ht="18" customHeight="1" x14ac:dyDescent="0.15">
      <c r="B12" s="896"/>
      <c r="C12" s="330" t="s">
        <v>112</v>
      </c>
      <c r="D12" s="232"/>
      <c r="E12" s="233"/>
      <c r="F12" s="234"/>
      <c r="G12" s="233"/>
      <c r="H12" s="235"/>
      <c r="I12" s="243"/>
      <c r="J12" s="244"/>
    </row>
    <row r="13" spans="1:11" ht="18" customHeight="1" thickBot="1" x14ac:dyDescent="0.2">
      <c r="B13" s="40" t="s">
        <v>113</v>
      </c>
      <c r="C13" s="326" t="s">
        <v>169</v>
      </c>
      <c r="D13" s="246" t="s">
        <v>114</v>
      </c>
      <c r="E13" s="247" t="s">
        <v>111</v>
      </c>
      <c r="F13" s="247" t="s">
        <v>111</v>
      </c>
      <c r="G13" s="247" t="s">
        <v>111</v>
      </c>
      <c r="H13" s="248" t="s">
        <v>111</v>
      </c>
      <c r="I13" s="249" t="s">
        <v>114</v>
      </c>
      <c r="J13" s="250" t="s">
        <v>115</v>
      </c>
    </row>
    <row r="14" spans="1:11" s="253" customFormat="1" ht="18" customHeight="1" x14ac:dyDescent="0.15">
      <c r="A14" s="251"/>
      <c r="B14" s="251" t="s">
        <v>116</v>
      </c>
      <c r="C14" s="251"/>
      <c r="D14" s="252"/>
      <c r="E14" s="252"/>
      <c r="F14" s="252"/>
      <c r="G14" s="252"/>
      <c r="H14" s="252"/>
      <c r="I14" s="252"/>
      <c r="J14" s="252"/>
      <c r="K14" s="251"/>
    </row>
    <row r="15" spans="1:11" s="17" customFormat="1" ht="9.75" customHeight="1" thickBot="1" x14ac:dyDescent="0.25">
      <c r="A15" s="208"/>
      <c r="B15" s="208"/>
      <c r="D15" s="254"/>
      <c r="E15" s="254"/>
      <c r="F15" s="254"/>
      <c r="G15" s="254"/>
      <c r="H15" s="254"/>
      <c r="I15" s="255"/>
      <c r="J15" s="255"/>
    </row>
    <row r="16" spans="1:11" s="17" customFormat="1" ht="18" customHeight="1" x14ac:dyDescent="0.2">
      <c r="A16" s="208" t="s">
        <v>117</v>
      </c>
      <c r="B16" s="208"/>
      <c r="D16" s="891" t="s">
        <v>118</v>
      </c>
      <c r="E16" s="892"/>
      <c r="F16" s="892"/>
      <c r="G16" s="892"/>
      <c r="H16" s="893"/>
      <c r="I16" s="888" t="s">
        <v>119</v>
      </c>
      <c r="J16" s="889"/>
      <c r="K16" s="890"/>
    </row>
    <row r="17" spans="1:11" s="17" customFormat="1" ht="15" customHeight="1" x14ac:dyDescent="0.15">
      <c r="B17" s="211"/>
      <c r="C17" s="211"/>
      <c r="D17" s="256" t="s">
        <v>120</v>
      </c>
      <c r="E17" s="226" t="s">
        <v>121</v>
      </c>
      <c r="F17" s="226" t="s">
        <v>122</v>
      </c>
      <c r="G17" s="226" t="s">
        <v>123</v>
      </c>
      <c r="H17" s="257" t="s">
        <v>124</v>
      </c>
      <c r="I17" s="258" t="s">
        <v>125</v>
      </c>
      <c r="J17" s="259" t="s">
        <v>126</v>
      </c>
      <c r="K17" s="260" t="s">
        <v>127</v>
      </c>
    </row>
    <row r="18" spans="1:11" ht="15" customHeight="1" x14ac:dyDescent="0.15">
      <c r="B18" s="261" t="s">
        <v>128</v>
      </c>
      <c r="C18" s="262" t="s">
        <v>129</v>
      </c>
      <c r="D18" s="263">
        <v>18000</v>
      </c>
      <c r="E18" s="264"/>
      <c r="F18" s="264"/>
      <c r="G18" s="264"/>
      <c r="H18" s="265"/>
      <c r="I18" s="266"/>
      <c r="J18" s="267"/>
      <c r="K18" s="268"/>
    </row>
    <row r="19" spans="1:11" ht="15" customHeight="1" x14ac:dyDescent="0.15">
      <c r="B19" s="30" t="s">
        <v>130</v>
      </c>
      <c r="C19" s="245" t="s">
        <v>131</v>
      </c>
      <c r="D19" s="269">
        <v>15000</v>
      </c>
      <c r="E19" s="264"/>
      <c r="F19" s="264"/>
      <c r="G19" s="264"/>
      <c r="H19" s="265"/>
      <c r="I19" s="270"/>
      <c r="J19" s="271">
        <v>18600</v>
      </c>
      <c r="K19" s="268">
        <v>17000</v>
      </c>
    </row>
    <row r="20" spans="1:11" ht="15" customHeight="1" x14ac:dyDescent="0.15">
      <c r="B20" s="272" t="s">
        <v>132</v>
      </c>
      <c r="C20" s="245" t="s">
        <v>133</v>
      </c>
      <c r="D20" s="273" t="s">
        <v>170</v>
      </c>
      <c r="E20" s="264" t="s">
        <v>134</v>
      </c>
      <c r="F20" s="264" t="s">
        <v>134</v>
      </c>
      <c r="G20" s="264" t="s">
        <v>134</v>
      </c>
      <c r="H20" s="265" t="s">
        <v>134</v>
      </c>
      <c r="I20" s="270"/>
      <c r="J20" s="271">
        <v>1100</v>
      </c>
      <c r="K20" s="268">
        <v>3380</v>
      </c>
    </row>
    <row r="21" spans="1:11" ht="15" customHeight="1" x14ac:dyDescent="0.15">
      <c r="B21" s="272" t="s">
        <v>135</v>
      </c>
      <c r="C21" s="274" t="s">
        <v>136</v>
      </c>
      <c r="D21" s="269"/>
      <c r="E21" s="264"/>
      <c r="F21" s="264"/>
      <c r="G21" s="264"/>
      <c r="H21" s="265"/>
      <c r="I21" s="270"/>
      <c r="J21" s="271">
        <v>5000</v>
      </c>
      <c r="K21" s="268">
        <v>12000</v>
      </c>
    </row>
    <row r="22" spans="1:11" ht="15" customHeight="1" x14ac:dyDescent="0.15">
      <c r="B22" s="30"/>
      <c r="C22" s="274" t="s">
        <v>132</v>
      </c>
      <c r="D22" s="269"/>
      <c r="E22" s="264"/>
      <c r="F22" s="264"/>
      <c r="G22" s="264"/>
      <c r="H22" s="265"/>
      <c r="I22" s="270"/>
      <c r="J22" s="271">
        <v>500</v>
      </c>
      <c r="K22" s="268">
        <v>2700</v>
      </c>
    </row>
    <row r="23" spans="1:11" ht="15" customHeight="1" thickBot="1" x14ac:dyDescent="0.2">
      <c r="B23" s="275" t="s">
        <v>137</v>
      </c>
      <c r="C23" s="224"/>
      <c r="D23" s="276">
        <v>3000</v>
      </c>
      <c r="E23" s="277"/>
      <c r="F23" s="277"/>
      <c r="G23" s="277"/>
      <c r="H23" s="278"/>
      <c r="I23" s="270"/>
      <c r="J23" s="271">
        <v>7000</v>
      </c>
      <c r="K23" s="268">
        <v>7000</v>
      </c>
    </row>
    <row r="24" spans="1:11" ht="15" customHeight="1" thickBot="1" x14ac:dyDescent="0.2">
      <c r="B24" s="279"/>
      <c r="C24" s="18"/>
      <c r="D24" s="280" t="s">
        <v>138</v>
      </c>
      <c r="E24" s="280"/>
      <c r="F24" s="281"/>
      <c r="G24" s="281"/>
      <c r="H24" s="281"/>
      <c r="I24" s="249">
        <v>0.1</v>
      </c>
      <c r="J24" s="282">
        <v>0.1</v>
      </c>
      <c r="K24" s="250">
        <v>0.1</v>
      </c>
    </row>
    <row r="25" spans="1:11" ht="15" customHeight="1" x14ac:dyDescent="0.15">
      <c r="B25" s="283"/>
      <c r="C25" s="18"/>
      <c r="D25" s="280"/>
      <c r="E25" s="280"/>
      <c r="F25" s="281"/>
      <c r="G25" s="281"/>
      <c r="H25" s="281"/>
      <c r="I25" s="255"/>
      <c r="J25" s="255"/>
      <c r="K25" s="255"/>
    </row>
    <row r="26" spans="1:11" ht="17.25" x14ac:dyDescent="0.15">
      <c r="A26" s="284" t="s">
        <v>139</v>
      </c>
    </row>
    <row r="27" spans="1:11" x14ac:dyDescent="0.15">
      <c r="B27" t="s">
        <v>140</v>
      </c>
    </row>
    <row r="28" spans="1:11" x14ac:dyDescent="0.15">
      <c r="B28" s="285" t="s">
        <v>171</v>
      </c>
      <c r="C28" t="s">
        <v>141</v>
      </c>
      <c r="D28" t="s">
        <v>188</v>
      </c>
    </row>
    <row r="29" spans="1:11" ht="14.25" thickBot="1" x14ac:dyDescent="0.2">
      <c r="B29" s="285"/>
      <c r="C29" s="285"/>
    </row>
    <row r="30" spans="1:11" ht="18.75" customHeight="1" x14ac:dyDescent="0.15">
      <c r="B30" s="285" t="s">
        <v>172</v>
      </c>
      <c r="C30" t="s">
        <v>144</v>
      </c>
      <c r="D30" s="286" t="s">
        <v>106</v>
      </c>
      <c r="E30" s="287"/>
      <c r="F30" s="287"/>
      <c r="G30" s="287"/>
      <c r="H30" s="287"/>
      <c r="I30" s="287"/>
      <c r="J30" s="287"/>
      <c r="K30" s="288" t="s">
        <v>144</v>
      </c>
    </row>
    <row r="31" spans="1:11" ht="17.25" x14ac:dyDescent="0.2">
      <c r="B31" s="285"/>
      <c r="D31" s="289" t="s">
        <v>145</v>
      </c>
      <c r="E31" s="290"/>
      <c r="F31" s="290"/>
      <c r="G31" s="290"/>
      <c r="H31" s="290"/>
      <c r="I31" s="290"/>
      <c r="J31" s="290"/>
      <c r="K31" s="291">
        <v>0.32</v>
      </c>
    </row>
    <row r="32" spans="1:11" ht="18" thickBot="1" x14ac:dyDescent="0.25">
      <c r="B32" s="285"/>
      <c r="D32" s="292" t="s">
        <v>146</v>
      </c>
      <c r="E32" s="293"/>
      <c r="F32" s="293"/>
      <c r="G32" s="293"/>
      <c r="H32" s="293"/>
      <c r="I32" s="293"/>
      <c r="J32" s="293"/>
      <c r="K32" s="294">
        <v>0.35</v>
      </c>
    </row>
    <row r="33" spans="1:11" x14ac:dyDescent="0.15">
      <c r="B33" s="285"/>
      <c r="D33" s="251" t="s">
        <v>147</v>
      </c>
    </row>
    <row r="34" spans="1:11" ht="18.75" customHeight="1" x14ac:dyDescent="0.15">
      <c r="B34" s="285" t="s">
        <v>173</v>
      </c>
      <c r="C34" t="s">
        <v>148</v>
      </c>
      <c r="D34" t="s">
        <v>149</v>
      </c>
    </row>
    <row r="35" spans="1:11" x14ac:dyDescent="0.15">
      <c r="B35" s="285"/>
      <c r="D35" t="s">
        <v>174</v>
      </c>
    </row>
    <row r="36" spans="1:11" x14ac:dyDescent="0.15">
      <c r="B36" s="285"/>
      <c r="D36" t="s">
        <v>150</v>
      </c>
    </row>
    <row r="37" spans="1:11" x14ac:dyDescent="0.15">
      <c r="B37" s="285"/>
      <c r="D37" t="s">
        <v>151</v>
      </c>
    </row>
    <row r="38" spans="1:11" x14ac:dyDescent="0.15">
      <c r="B38" s="285"/>
      <c r="D38" t="s">
        <v>152</v>
      </c>
    </row>
    <row r="39" spans="1:11" x14ac:dyDescent="0.15">
      <c r="B39" s="285"/>
      <c r="D39" t="s">
        <v>153</v>
      </c>
    </row>
    <row r="40" spans="1:11" x14ac:dyDescent="0.15">
      <c r="B40" s="285"/>
    </row>
    <row r="41" spans="1:11" x14ac:dyDescent="0.15">
      <c r="B41" s="285" t="s">
        <v>154</v>
      </c>
      <c r="C41" s="280" t="s">
        <v>155</v>
      </c>
    </row>
    <row r="42" spans="1:11" x14ac:dyDescent="0.15">
      <c r="B42" s="285"/>
      <c r="K42" t="s">
        <v>156</v>
      </c>
    </row>
    <row r="43" spans="1:11" x14ac:dyDescent="0.15">
      <c r="A43" s="18" t="s">
        <v>184</v>
      </c>
      <c r="C43" t="s">
        <v>185</v>
      </c>
    </row>
    <row r="44" spans="1:11" x14ac:dyDescent="0.15">
      <c r="C44" t="s">
        <v>186</v>
      </c>
    </row>
  </sheetData>
  <mergeCells count="6">
    <mergeCell ref="I16:K16"/>
    <mergeCell ref="D16:H16"/>
    <mergeCell ref="D1:F1"/>
    <mergeCell ref="B6:B12"/>
    <mergeCell ref="I4:J4"/>
    <mergeCell ref="D4:H4"/>
  </mergeCells>
  <phoneticPr fontId="3"/>
  <pageMargins left="0.78740157480314965" right="0.18" top="0.78" bottom="0.35" header="0.51181102362204722" footer="0.17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topLeftCell="A10" workbookViewId="0">
      <selection activeCell="D32" sqref="D32"/>
    </sheetView>
  </sheetViews>
  <sheetFormatPr defaultRowHeight="13.5" x14ac:dyDescent="0.15"/>
  <cols>
    <col min="1" max="1" width="1.625" customWidth="1"/>
    <col min="3" max="3" width="14" customWidth="1"/>
    <col min="4" max="4" width="8.75" customWidth="1"/>
    <col min="5" max="8" width="6.625" customWidth="1"/>
    <col min="9" max="10" width="8.375" customWidth="1"/>
    <col min="12" max="13" width="9.875" customWidth="1"/>
  </cols>
  <sheetData>
    <row r="1" spans="1:10" ht="22.5" customHeight="1" thickBot="1" x14ac:dyDescent="0.25">
      <c r="D1" s="894" t="s">
        <v>99</v>
      </c>
      <c r="E1" s="894"/>
      <c r="F1" s="894"/>
      <c r="I1" s="204" t="s">
        <v>179</v>
      </c>
    </row>
    <row r="2" spans="1:10" ht="18.75" customHeight="1" thickTop="1" x14ac:dyDescent="0.15">
      <c r="I2" t="s">
        <v>100</v>
      </c>
    </row>
    <row r="3" spans="1:10" ht="14.25" customHeight="1" x14ac:dyDescent="0.2">
      <c r="C3" s="191"/>
    </row>
    <row r="4" spans="1:10" s="205" customFormat="1" ht="16.5" customHeight="1" x14ac:dyDescent="0.15">
      <c r="B4" s="206" t="s">
        <v>158</v>
      </c>
      <c r="C4" s="207" t="s">
        <v>180</v>
      </c>
    </row>
    <row r="5" spans="1:10" s="205" customFormat="1" ht="21" customHeight="1" x14ac:dyDescent="0.15">
      <c r="B5" s="206" t="s">
        <v>159</v>
      </c>
      <c r="C5" s="207" t="s">
        <v>181</v>
      </c>
    </row>
    <row r="6" spans="1:10" ht="18" customHeight="1" thickBot="1" x14ac:dyDescent="0.25">
      <c r="A6" s="208" t="s">
        <v>103</v>
      </c>
      <c r="C6" s="209"/>
    </row>
    <row r="7" spans="1:10" ht="24" customHeight="1" x14ac:dyDescent="0.2">
      <c r="B7" s="210"/>
      <c r="D7" s="899" t="s">
        <v>104</v>
      </c>
      <c r="E7" s="900"/>
      <c r="F7" s="900"/>
      <c r="G7" s="900"/>
      <c r="H7" s="901"/>
      <c r="I7" s="897" t="s">
        <v>105</v>
      </c>
      <c r="J7" s="898"/>
    </row>
    <row r="8" spans="1:10" ht="22.5" customHeight="1" x14ac:dyDescent="0.15">
      <c r="C8" s="211" t="s">
        <v>106</v>
      </c>
      <c r="D8" s="212" t="s">
        <v>175</v>
      </c>
      <c r="E8" s="213" t="s">
        <v>176</v>
      </c>
      <c r="F8" s="213" t="s">
        <v>177</v>
      </c>
      <c r="G8" s="213" t="s">
        <v>178</v>
      </c>
      <c r="H8" s="214" t="s">
        <v>107</v>
      </c>
      <c r="I8" s="215" t="s">
        <v>108</v>
      </c>
      <c r="J8" s="216" t="s">
        <v>105</v>
      </c>
    </row>
    <row r="9" spans="1:10" s="295" customFormat="1" ht="36" customHeight="1" x14ac:dyDescent="0.15">
      <c r="B9" s="895" t="s">
        <v>109</v>
      </c>
      <c r="C9" s="296" t="s">
        <v>110</v>
      </c>
      <c r="D9" s="297">
        <f>'14.08'!D9-0.015</f>
        <v>8.5000000000000006E-2</v>
      </c>
      <c r="E9" s="298" t="s">
        <v>111</v>
      </c>
      <c r="F9" s="299">
        <f>'14.08'!F9-0.015</f>
        <v>0.08</v>
      </c>
      <c r="G9" s="298" t="s">
        <v>111</v>
      </c>
      <c r="H9" s="300">
        <f>'14.08'!H9-0.015</f>
        <v>0.05</v>
      </c>
      <c r="I9" s="301">
        <f>H9-0.01</f>
        <v>0.04</v>
      </c>
      <c r="J9" s="302">
        <v>0.03</v>
      </c>
    </row>
    <row r="10" spans="1:10" s="295" customFormat="1" ht="18" customHeight="1" x14ac:dyDescent="0.15">
      <c r="B10" s="896"/>
      <c r="C10" s="245" t="s">
        <v>164</v>
      </c>
      <c r="D10" s="303">
        <f>'14.08'!D10-0.015</f>
        <v>9.5000000000000001E-2</v>
      </c>
      <c r="E10" s="304" t="s">
        <v>111</v>
      </c>
      <c r="F10" s="305">
        <f>'14.08'!F10-0.015</f>
        <v>0.09</v>
      </c>
      <c r="G10" s="304" t="s">
        <v>111</v>
      </c>
      <c r="H10" s="306">
        <f>'14.08'!H10-0.015</f>
        <v>0.06</v>
      </c>
      <c r="I10" s="307">
        <f>H10-0.01</f>
        <v>4.9999999999999996E-2</v>
      </c>
      <c r="J10" s="308">
        <v>0.03</v>
      </c>
    </row>
    <row r="11" spans="1:10" s="295" customFormat="1" ht="36" customHeight="1" x14ac:dyDescent="0.15">
      <c r="B11" s="896"/>
      <c r="C11" s="309" t="s">
        <v>165</v>
      </c>
      <c r="D11" s="303">
        <f>'14.08'!D11-0.015</f>
        <v>0.1</v>
      </c>
      <c r="E11" s="304" t="s">
        <v>111</v>
      </c>
      <c r="F11" s="305">
        <f>'14.08'!F11-0.015</f>
        <v>9.5000000000000001E-2</v>
      </c>
      <c r="G11" s="304" t="s">
        <v>111</v>
      </c>
      <c r="H11" s="306">
        <f>'14.08'!H11-0.015</f>
        <v>6.5000000000000002E-2</v>
      </c>
      <c r="I11" s="307">
        <f>H11-0.01</f>
        <v>5.5E-2</v>
      </c>
      <c r="J11" s="308">
        <v>0.03</v>
      </c>
    </row>
    <row r="12" spans="1:10" s="295" customFormat="1" ht="18" customHeight="1" x14ac:dyDescent="0.15">
      <c r="B12" s="896"/>
      <c r="C12" s="310" t="s">
        <v>166</v>
      </c>
      <c r="D12" s="311">
        <f>'14.08'!D12-0.02</f>
        <v>0.09</v>
      </c>
      <c r="E12" s="312" t="s">
        <v>111</v>
      </c>
      <c r="F12" s="313">
        <f>'14.08'!F12-0.02</f>
        <v>0.08</v>
      </c>
      <c r="G12" s="312" t="s">
        <v>111</v>
      </c>
      <c r="H12" s="314">
        <v>7.0000000000000007E-2</v>
      </c>
      <c r="I12" s="307">
        <v>0.05</v>
      </c>
      <c r="J12" s="308">
        <v>0.02</v>
      </c>
    </row>
    <row r="13" spans="1:10" s="295" customFormat="1" ht="18" customHeight="1" x14ac:dyDescent="0.15">
      <c r="B13" s="896"/>
      <c r="C13" s="310" t="s">
        <v>167</v>
      </c>
      <c r="D13" s="315"/>
      <c r="E13" s="316"/>
      <c r="F13" s="317"/>
      <c r="G13" s="316"/>
      <c r="H13" s="318"/>
      <c r="I13" s="319"/>
      <c r="J13" s="320"/>
    </row>
    <row r="14" spans="1:10" s="295" customFormat="1" ht="18" customHeight="1" x14ac:dyDescent="0.15">
      <c r="B14" s="896"/>
      <c r="C14" s="321" t="s">
        <v>168</v>
      </c>
      <c r="D14" s="311">
        <f>'14.08'!D14-0.02</f>
        <v>0.09</v>
      </c>
      <c r="E14" s="312" t="s">
        <v>111</v>
      </c>
      <c r="F14" s="313">
        <f>'14.08'!F14-0.02</f>
        <v>0.08</v>
      </c>
      <c r="G14" s="312" t="s">
        <v>111</v>
      </c>
      <c r="H14" s="314">
        <v>7.0000000000000007E-2</v>
      </c>
      <c r="I14" s="322">
        <f>H14-0.01</f>
        <v>6.0000000000000005E-2</v>
      </c>
      <c r="J14" s="323">
        <v>0.02</v>
      </c>
    </row>
    <row r="15" spans="1:10" ht="18" customHeight="1" x14ac:dyDescent="0.15">
      <c r="B15" s="896"/>
      <c r="C15" s="242" t="s">
        <v>112</v>
      </c>
      <c r="D15" s="232"/>
      <c r="E15" s="233"/>
      <c r="F15" s="234"/>
      <c r="G15" s="233"/>
      <c r="H15" s="235"/>
      <c r="I15" s="243"/>
      <c r="J15" s="244"/>
    </row>
    <row r="16" spans="1:10" ht="18" customHeight="1" thickBot="1" x14ac:dyDescent="0.2">
      <c r="B16" s="40" t="s">
        <v>113</v>
      </c>
      <c r="C16" s="245" t="s">
        <v>169</v>
      </c>
      <c r="D16" s="246" t="s">
        <v>114</v>
      </c>
      <c r="E16" s="247" t="s">
        <v>111</v>
      </c>
      <c r="F16" s="247" t="s">
        <v>111</v>
      </c>
      <c r="G16" s="247" t="s">
        <v>111</v>
      </c>
      <c r="H16" s="248" t="s">
        <v>111</v>
      </c>
      <c r="I16" s="249" t="s">
        <v>114</v>
      </c>
      <c r="J16" s="250" t="s">
        <v>115</v>
      </c>
    </row>
    <row r="17" spans="1:11" s="253" customFormat="1" ht="18" customHeight="1" x14ac:dyDescent="0.15">
      <c r="A17" s="251"/>
      <c r="B17" s="251" t="s">
        <v>116</v>
      </c>
      <c r="C17" s="251"/>
      <c r="D17" s="252"/>
      <c r="E17" s="252"/>
      <c r="F17" s="252"/>
      <c r="G17" s="252"/>
      <c r="H17" s="252"/>
      <c r="I17" s="252"/>
      <c r="J17" s="252"/>
      <c r="K17" s="251"/>
    </row>
    <row r="18" spans="1:11" s="17" customFormat="1" ht="18" customHeight="1" thickBot="1" x14ac:dyDescent="0.25">
      <c r="A18" s="208"/>
      <c r="B18" s="208"/>
      <c r="D18" s="254"/>
      <c r="E18" s="254"/>
      <c r="F18" s="254"/>
      <c r="G18" s="254"/>
      <c r="H18" s="254"/>
      <c r="I18" s="255"/>
      <c r="J18" s="255"/>
    </row>
    <row r="19" spans="1:11" s="17" customFormat="1" ht="18" customHeight="1" x14ac:dyDescent="0.2">
      <c r="A19" s="208" t="s">
        <v>117</v>
      </c>
      <c r="B19" s="208"/>
      <c r="D19" s="891" t="s">
        <v>118</v>
      </c>
      <c r="E19" s="892"/>
      <c r="F19" s="892"/>
      <c r="G19" s="892"/>
      <c r="H19" s="893"/>
      <c r="I19" s="888" t="s">
        <v>119</v>
      </c>
      <c r="J19" s="889"/>
      <c r="K19" s="890"/>
    </row>
    <row r="20" spans="1:11" s="17" customFormat="1" ht="15" customHeight="1" x14ac:dyDescent="0.15">
      <c r="B20" s="211"/>
      <c r="C20" s="211"/>
      <c r="D20" s="256" t="s">
        <v>120</v>
      </c>
      <c r="E20" s="226" t="s">
        <v>121</v>
      </c>
      <c r="F20" s="226" t="s">
        <v>122</v>
      </c>
      <c r="G20" s="226" t="s">
        <v>123</v>
      </c>
      <c r="H20" s="257" t="s">
        <v>124</v>
      </c>
      <c r="I20" s="258" t="s">
        <v>125</v>
      </c>
      <c r="J20" s="259" t="s">
        <v>126</v>
      </c>
      <c r="K20" s="260" t="s">
        <v>127</v>
      </c>
    </row>
    <row r="21" spans="1:11" ht="15" customHeight="1" x14ac:dyDescent="0.15">
      <c r="B21" s="261" t="s">
        <v>128</v>
      </c>
      <c r="C21" s="262" t="s">
        <v>129</v>
      </c>
      <c r="D21" s="263">
        <v>18000</v>
      </c>
      <c r="E21" s="264"/>
      <c r="F21" s="264"/>
      <c r="G21" s="264"/>
      <c r="H21" s="265"/>
      <c r="I21" s="266"/>
      <c r="J21" s="267"/>
      <c r="K21" s="268"/>
    </row>
    <row r="22" spans="1:11" ht="15" customHeight="1" x14ac:dyDescent="0.15">
      <c r="B22" s="30" t="s">
        <v>130</v>
      </c>
      <c r="C22" s="245" t="s">
        <v>131</v>
      </c>
      <c r="D22" s="269">
        <v>15000</v>
      </c>
      <c r="E22" s="264"/>
      <c r="F22" s="264"/>
      <c r="G22" s="264"/>
      <c r="H22" s="265"/>
      <c r="I22" s="270"/>
      <c r="J22" s="271">
        <v>18600</v>
      </c>
      <c r="K22" s="268">
        <v>17000</v>
      </c>
    </row>
    <row r="23" spans="1:11" ht="15" customHeight="1" x14ac:dyDescent="0.15">
      <c r="B23" s="272" t="s">
        <v>132</v>
      </c>
      <c r="C23" s="245" t="s">
        <v>133</v>
      </c>
      <c r="D23" s="273" t="s">
        <v>170</v>
      </c>
      <c r="E23" s="264" t="s">
        <v>134</v>
      </c>
      <c r="F23" s="264" t="s">
        <v>134</v>
      </c>
      <c r="G23" s="264" t="s">
        <v>134</v>
      </c>
      <c r="H23" s="265" t="s">
        <v>134</v>
      </c>
      <c r="I23" s="270"/>
      <c r="J23" s="271">
        <v>1100</v>
      </c>
      <c r="K23" s="268">
        <v>3380</v>
      </c>
    </row>
    <row r="24" spans="1:11" ht="15" customHeight="1" x14ac:dyDescent="0.15">
      <c r="B24" s="272" t="s">
        <v>135</v>
      </c>
      <c r="C24" s="274" t="s">
        <v>136</v>
      </c>
      <c r="D24" s="269"/>
      <c r="E24" s="264"/>
      <c r="F24" s="264"/>
      <c r="G24" s="264"/>
      <c r="H24" s="265"/>
      <c r="I24" s="270"/>
      <c r="J24" s="271">
        <v>5000</v>
      </c>
      <c r="K24" s="268">
        <v>12000</v>
      </c>
    </row>
    <row r="25" spans="1:11" ht="15" customHeight="1" x14ac:dyDescent="0.15">
      <c r="B25" s="30"/>
      <c r="C25" s="274" t="s">
        <v>132</v>
      </c>
      <c r="D25" s="269"/>
      <c r="E25" s="264"/>
      <c r="F25" s="264"/>
      <c r="G25" s="264"/>
      <c r="H25" s="265"/>
      <c r="I25" s="270"/>
      <c r="J25" s="271">
        <v>500</v>
      </c>
      <c r="K25" s="268">
        <v>2700</v>
      </c>
    </row>
    <row r="26" spans="1:11" ht="15" customHeight="1" thickBot="1" x14ac:dyDescent="0.2">
      <c r="B26" s="275" t="s">
        <v>137</v>
      </c>
      <c r="C26" s="224"/>
      <c r="D26" s="276">
        <v>3000</v>
      </c>
      <c r="E26" s="277"/>
      <c r="F26" s="277"/>
      <c r="G26" s="277"/>
      <c r="H26" s="278"/>
      <c r="I26" s="270"/>
      <c r="J26" s="271">
        <v>7000</v>
      </c>
      <c r="K26" s="268">
        <v>7000</v>
      </c>
    </row>
    <row r="27" spans="1:11" ht="15" customHeight="1" thickBot="1" x14ac:dyDescent="0.2">
      <c r="B27" s="279"/>
      <c r="C27" s="18"/>
      <c r="D27" s="280" t="s">
        <v>138</v>
      </c>
      <c r="E27" s="280"/>
      <c r="F27" s="281"/>
      <c r="G27" s="281"/>
      <c r="H27" s="281"/>
      <c r="I27" s="249">
        <v>0.1</v>
      </c>
      <c r="J27" s="282">
        <v>0.1</v>
      </c>
      <c r="K27" s="250">
        <v>0.1</v>
      </c>
    </row>
    <row r="28" spans="1:11" ht="15" customHeight="1" x14ac:dyDescent="0.15">
      <c r="B28" s="283"/>
      <c r="C28" s="18"/>
      <c r="D28" s="280"/>
      <c r="E28" s="280"/>
      <c r="F28" s="281"/>
      <c r="G28" s="281"/>
      <c r="H28" s="281"/>
      <c r="I28" s="255"/>
      <c r="J28" s="255"/>
      <c r="K28" s="255"/>
    </row>
    <row r="29" spans="1:11" ht="17.25" x14ac:dyDescent="0.15">
      <c r="A29" s="284" t="s">
        <v>139</v>
      </c>
    </row>
    <row r="30" spans="1:11" x14ac:dyDescent="0.15">
      <c r="B30" t="s">
        <v>140</v>
      </c>
    </row>
    <row r="31" spans="1:11" x14ac:dyDescent="0.15">
      <c r="B31" s="285" t="s">
        <v>171</v>
      </c>
      <c r="C31" t="s">
        <v>141</v>
      </c>
      <c r="D31" t="s">
        <v>188</v>
      </c>
    </row>
    <row r="32" spans="1:11" x14ac:dyDescent="0.15">
      <c r="B32" s="285"/>
      <c r="C32" s="285" t="s">
        <v>142</v>
      </c>
      <c r="D32" t="s">
        <v>143</v>
      </c>
    </row>
    <row r="33" spans="2:11" ht="14.25" thickBot="1" x14ac:dyDescent="0.2">
      <c r="B33" s="285"/>
      <c r="C33" s="285"/>
    </row>
    <row r="34" spans="2:11" ht="18.75" customHeight="1" x14ac:dyDescent="0.15">
      <c r="B34" s="285" t="s">
        <v>172</v>
      </c>
      <c r="C34" t="s">
        <v>144</v>
      </c>
      <c r="D34" s="286" t="s">
        <v>106</v>
      </c>
      <c r="E34" s="287"/>
      <c r="F34" s="287"/>
      <c r="G34" s="287"/>
      <c r="H34" s="287"/>
      <c r="I34" s="287"/>
      <c r="J34" s="287"/>
      <c r="K34" s="288" t="s">
        <v>144</v>
      </c>
    </row>
    <row r="35" spans="2:11" ht="17.25" x14ac:dyDescent="0.2">
      <c r="B35" s="285"/>
      <c r="D35" s="289" t="s">
        <v>145</v>
      </c>
      <c r="E35" s="290"/>
      <c r="F35" s="290"/>
      <c r="G35" s="290"/>
      <c r="H35" s="290"/>
      <c r="I35" s="290"/>
      <c r="J35" s="290"/>
      <c r="K35" s="291">
        <v>0.32</v>
      </c>
    </row>
    <row r="36" spans="2:11" ht="18" thickBot="1" x14ac:dyDescent="0.25">
      <c r="B36" s="285"/>
      <c r="D36" s="292" t="s">
        <v>146</v>
      </c>
      <c r="E36" s="293"/>
      <c r="F36" s="293"/>
      <c r="G36" s="293"/>
      <c r="H36" s="293"/>
      <c r="I36" s="293"/>
      <c r="J36" s="293"/>
      <c r="K36" s="294">
        <v>0.35</v>
      </c>
    </row>
    <row r="37" spans="2:11" x14ac:dyDescent="0.15">
      <c r="B37" s="285"/>
      <c r="D37" s="251" t="s">
        <v>147</v>
      </c>
    </row>
    <row r="38" spans="2:11" ht="18.75" customHeight="1" x14ac:dyDescent="0.15">
      <c r="B38" s="285" t="s">
        <v>173</v>
      </c>
      <c r="C38" t="s">
        <v>148</v>
      </c>
      <c r="D38" t="s">
        <v>149</v>
      </c>
    </row>
    <row r="39" spans="2:11" x14ac:dyDescent="0.15">
      <c r="B39" s="285"/>
      <c r="D39" t="s">
        <v>174</v>
      </c>
    </row>
    <row r="40" spans="2:11" x14ac:dyDescent="0.15">
      <c r="B40" s="285"/>
      <c r="D40" t="s">
        <v>150</v>
      </c>
    </row>
    <row r="41" spans="2:11" x14ac:dyDescent="0.15">
      <c r="B41" s="285"/>
      <c r="D41" t="s">
        <v>151</v>
      </c>
    </row>
    <row r="42" spans="2:11" x14ac:dyDescent="0.15">
      <c r="B42" s="285"/>
      <c r="D42" t="s">
        <v>152</v>
      </c>
    </row>
    <row r="43" spans="2:11" x14ac:dyDescent="0.15">
      <c r="B43" s="285"/>
      <c r="D43" t="s">
        <v>153</v>
      </c>
    </row>
    <row r="44" spans="2:11" x14ac:dyDescent="0.15">
      <c r="B44" s="285"/>
    </row>
    <row r="45" spans="2:11" x14ac:dyDescent="0.15">
      <c r="B45" s="285" t="s">
        <v>154</v>
      </c>
      <c r="C45" s="280" t="s">
        <v>155</v>
      </c>
    </row>
    <row r="46" spans="2:11" x14ac:dyDescent="0.15">
      <c r="B46" s="285"/>
      <c r="K46" t="s">
        <v>156</v>
      </c>
    </row>
    <row r="47" spans="2:11" x14ac:dyDescent="0.15">
      <c r="B47" s="285"/>
    </row>
  </sheetData>
  <mergeCells count="6">
    <mergeCell ref="I19:K19"/>
    <mergeCell ref="D19:H19"/>
    <mergeCell ref="D1:F1"/>
    <mergeCell ref="B9:B15"/>
    <mergeCell ref="I7:J7"/>
    <mergeCell ref="D7:H7"/>
  </mergeCells>
  <phoneticPr fontId="3"/>
  <pageMargins left="0.78740157480314965" right="0.18" top="0.78" bottom="0.70866141732283472" header="0.51181102362204722" footer="0.47244094488188981"/>
  <pageSetup paperSize="9" scale="9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topLeftCell="A13" workbookViewId="0">
      <selection activeCell="C36" sqref="C36"/>
    </sheetView>
  </sheetViews>
  <sheetFormatPr defaultRowHeight="13.5" x14ac:dyDescent="0.15"/>
  <cols>
    <col min="1" max="1" width="1.625" customWidth="1"/>
    <col min="3" max="3" width="14" customWidth="1"/>
    <col min="4" max="4" width="8.75" customWidth="1"/>
    <col min="5" max="8" width="6.625" customWidth="1"/>
    <col min="9" max="10" width="8.375" customWidth="1"/>
    <col min="12" max="13" width="9.875" customWidth="1"/>
  </cols>
  <sheetData>
    <row r="1" spans="1:10" ht="22.5" customHeight="1" thickBot="1" x14ac:dyDescent="0.25">
      <c r="D1" s="894" t="s">
        <v>99</v>
      </c>
      <c r="E1" s="894"/>
      <c r="F1" s="894"/>
      <c r="I1" s="204" t="s">
        <v>157</v>
      </c>
    </row>
    <row r="2" spans="1:10" ht="18.75" customHeight="1" thickTop="1" x14ac:dyDescent="0.15">
      <c r="I2" t="s">
        <v>100</v>
      </c>
    </row>
    <row r="3" spans="1:10" ht="14.25" customHeight="1" x14ac:dyDescent="0.2">
      <c r="C3" s="191"/>
    </row>
    <row r="4" spans="1:10" s="205" customFormat="1" ht="16.5" customHeight="1" x14ac:dyDescent="0.15">
      <c r="B4" s="206" t="s">
        <v>158</v>
      </c>
      <c r="C4" s="207" t="s">
        <v>101</v>
      </c>
    </row>
    <row r="5" spans="1:10" s="205" customFormat="1" ht="21" customHeight="1" x14ac:dyDescent="0.15">
      <c r="B5" s="206" t="s">
        <v>159</v>
      </c>
      <c r="C5" s="207" t="s">
        <v>102</v>
      </c>
    </row>
    <row r="6" spans="1:10" ht="18" customHeight="1" thickBot="1" x14ac:dyDescent="0.25">
      <c r="A6" s="208" t="s">
        <v>103</v>
      </c>
      <c r="C6" s="209"/>
    </row>
    <row r="7" spans="1:10" ht="24" customHeight="1" x14ac:dyDescent="0.2">
      <c r="B7" s="210"/>
      <c r="D7" s="899" t="s">
        <v>104</v>
      </c>
      <c r="E7" s="900"/>
      <c r="F7" s="900"/>
      <c r="G7" s="900"/>
      <c r="H7" s="901"/>
      <c r="I7" s="897" t="s">
        <v>105</v>
      </c>
      <c r="J7" s="898"/>
    </row>
    <row r="8" spans="1:10" ht="22.5" customHeight="1" x14ac:dyDescent="0.15">
      <c r="C8" s="211" t="s">
        <v>106</v>
      </c>
      <c r="D8" s="212" t="s">
        <v>160</v>
      </c>
      <c r="E8" s="213" t="s">
        <v>161</v>
      </c>
      <c r="F8" s="213" t="s">
        <v>162</v>
      </c>
      <c r="G8" s="213" t="s">
        <v>163</v>
      </c>
      <c r="H8" s="214" t="s">
        <v>107</v>
      </c>
      <c r="I8" s="215" t="s">
        <v>108</v>
      </c>
      <c r="J8" s="216" t="s">
        <v>105</v>
      </c>
    </row>
    <row r="9" spans="1:10" ht="36" customHeight="1" x14ac:dyDescent="0.15">
      <c r="B9" s="895" t="s">
        <v>109</v>
      </c>
      <c r="C9" s="217" t="s">
        <v>110</v>
      </c>
      <c r="D9" s="218">
        <v>0.1</v>
      </c>
      <c r="E9" s="219" t="s">
        <v>111</v>
      </c>
      <c r="F9" s="220">
        <v>9.5000000000000001E-2</v>
      </c>
      <c r="G9" s="219" t="s">
        <v>111</v>
      </c>
      <c r="H9" s="221">
        <v>6.5000000000000002E-2</v>
      </c>
      <c r="I9" s="222">
        <f>H9-0.01</f>
        <v>5.5E-2</v>
      </c>
      <c r="J9" s="223">
        <v>0.03</v>
      </c>
    </row>
    <row r="10" spans="1:10" ht="18" customHeight="1" x14ac:dyDescent="0.15">
      <c r="B10" s="896"/>
      <c r="C10" s="224" t="s">
        <v>164</v>
      </c>
      <c r="D10" s="225">
        <v>0.11</v>
      </c>
      <c r="E10" s="226" t="s">
        <v>111</v>
      </c>
      <c r="F10" s="227">
        <v>0.105</v>
      </c>
      <c r="G10" s="226" t="s">
        <v>111</v>
      </c>
      <c r="H10" s="228">
        <v>7.4999999999999997E-2</v>
      </c>
      <c r="I10" s="229">
        <f>H10-0.01</f>
        <v>6.5000000000000002E-2</v>
      </c>
      <c r="J10" s="230">
        <v>0.03</v>
      </c>
    </row>
    <row r="11" spans="1:10" ht="36" customHeight="1" x14ac:dyDescent="0.15">
      <c r="B11" s="896"/>
      <c r="C11" s="231" t="s">
        <v>165</v>
      </c>
      <c r="D11" s="225">
        <v>0.115</v>
      </c>
      <c r="E11" s="226" t="s">
        <v>111</v>
      </c>
      <c r="F11" s="227">
        <v>0.11</v>
      </c>
      <c r="G11" s="226" t="s">
        <v>111</v>
      </c>
      <c r="H11" s="228">
        <v>0.08</v>
      </c>
      <c r="I11" s="229">
        <f>H11-0.01</f>
        <v>7.0000000000000007E-2</v>
      </c>
      <c r="J11" s="230">
        <v>0.03</v>
      </c>
    </row>
    <row r="12" spans="1:10" ht="18" customHeight="1" x14ac:dyDescent="0.15">
      <c r="B12" s="896"/>
      <c r="C12" s="3" t="s">
        <v>166</v>
      </c>
      <c r="D12" s="232">
        <v>0.11</v>
      </c>
      <c r="E12" s="233" t="s">
        <v>111</v>
      </c>
      <c r="F12" s="234">
        <v>0.1</v>
      </c>
      <c r="G12" s="233" t="s">
        <v>111</v>
      </c>
      <c r="H12" s="235">
        <v>0.08</v>
      </c>
      <c r="I12" s="229">
        <v>0.05</v>
      </c>
      <c r="J12" s="230">
        <v>0.03</v>
      </c>
    </row>
    <row r="13" spans="1:10" ht="18" customHeight="1" x14ac:dyDescent="0.15">
      <c r="B13" s="896"/>
      <c r="C13" s="3" t="s">
        <v>167</v>
      </c>
      <c r="D13" s="236"/>
      <c r="E13" s="237"/>
      <c r="F13" s="238"/>
      <c r="G13" s="237"/>
      <c r="H13" s="239"/>
      <c r="I13" s="240"/>
      <c r="J13" s="241"/>
    </row>
    <row r="14" spans="1:10" ht="18" customHeight="1" x14ac:dyDescent="0.15">
      <c r="B14" s="896"/>
      <c r="C14" s="242" t="s">
        <v>168</v>
      </c>
      <c r="D14" s="232">
        <v>0.11</v>
      </c>
      <c r="E14" s="233" t="s">
        <v>111</v>
      </c>
      <c r="F14" s="234">
        <v>0.1</v>
      </c>
      <c r="G14" s="233" t="s">
        <v>111</v>
      </c>
      <c r="H14" s="235">
        <v>0.08</v>
      </c>
      <c r="I14" s="243">
        <f>H14-0.01</f>
        <v>7.0000000000000007E-2</v>
      </c>
      <c r="J14" s="244">
        <v>0.05</v>
      </c>
    </row>
    <row r="15" spans="1:10" ht="18" customHeight="1" x14ac:dyDescent="0.15">
      <c r="B15" s="896"/>
      <c r="C15" s="242" t="s">
        <v>112</v>
      </c>
      <c r="D15" s="232"/>
      <c r="E15" s="233"/>
      <c r="F15" s="234"/>
      <c r="G15" s="233"/>
      <c r="H15" s="235"/>
      <c r="I15" s="243"/>
      <c r="J15" s="244"/>
    </row>
    <row r="16" spans="1:10" ht="18" customHeight="1" thickBot="1" x14ac:dyDescent="0.2">
      <c r="B16" s="40" t="s">
        <v>113</v>
      </c>
      <c r="C16" s="245" t="s">
        <v>169</v>
      </c>
      <c r="D16" s="246" t="s">
        <v>114</v>
      </c>
      <c r="E16" s="247" t="s">
        <v>111</v>
      </c>
      <c r="F16" s="247" t="s">
        <v>111</v>
      </c>
      <c r="G16" s="247" t="s">
        <v>111</v>
      </c>
      <c r="H16" s="248" t="s">
        <v>111</v>
      </c>
      <c r="I16" s="249" t="s">
        <v>114</v>
      </c>
      <c r="J16" s="250" t="s">
        <v>115</v>
      </c>
    </row>
    <row r="17" spans="1:11" s="253" customFormat="1" ht="18" customHeight="1" x14ac:dyDescent="0.15">
      <c r="A17" s="251"/>
      <c r="B17" s="251" t="s">
        <v>116</v>
      </c>
      <c r="C17" s="251"/>
      <c r="D17" s="252"/>
      <c r="E17" s="252"/>
      <c r="F17" s="252"/>
      <c r="G17" s="252"/>
      <c r="H17" s="252"/>
      <c r="I17" s="252"/>
      <c r="J17" s="252"/>
      <c r="K17" s="251"/>
    </row>
    <row r="18" spans="1:11" s="17" customFormat="1" ht="18" customHeight="1" thickBot="1" x14ac:dyDescent="0.25">
      <c r="A18" s="208"/>
      <c r="B18" s="208"/>
      <c r="D18" s="254"/>
      <c r="E18" s="254"/>
      <c r="F18" s="254"/>
      <c r="G18" s="254"/>
      <c r="H18" s="254"/>
      <c r="I18" s="255"/>
      <c r="J18" s="255"/>
    </row>
    <row r="19" spans="1:11" s="17" customFormat="1" ht="18" customHeight="1" x14ac:dyDescent="0.2">
      <c r="A19" s="208" t="s">
        <v>117</v>
      </c>
      <c r="B19" s="208"/>
      <c r="D19" s="891" t="s">
        <v>118</v>
      </c>
      <c r="E19" s="892"/>
      <c r="F19" s="892"/>
      <c r="G19" s="892"/>
      <c r="H19" s="893"/>
      <c r="I19" s="888" t="s">
        <v>119</v>
      </c>
      <c r="J19" s="889"/>
      <c r="K19" s="890"/>
    </row>
    <row r="20" spans="1:11" s="17" customFormat="1" ht="15" customHeight="1" x14ac:dyDescent="0.15">
      <c r="B20" s="211"/>
      <c r="C20" s="211"/>
      <c r="D20" s="256" t="s">
        <v>120</v>
      </c>
      <c r="E20" s="226" t="s">
        <v>121</v>
      </c>
      <c r="F20" s="226" t="s">
        <v>122</v>
      </c>
      <c r="G20" s="226" t="s">
        <v>123</v>
      </c>
      <c r="H20" s="257" t="s">
        <v>124</v>
      </c>
      <c r="I20" s="258" t="s">
        <v>125</v>
      </c>
      <c r="J20" s="259" t="s">
        <v>126</v>
      </c>
      <c r="K20" s="260" t="s">
        <v>127</v>
      </c>
    </row>
    <row r="21" spans="1:11" ht="15" customHeight="1" x14ac:dyDescent="0.15">
      <c r="B21" s="261" t="s">
        <v>128</v>
      </c>
      <c r="C21" s="262" t="s">
        <v>129</v>
      </c>
      <c r="D21" s="263">
        <v>18000</v>
      </c>
      <c r="E21" s="264"/>
      <c r="F21" s="264"/>
      <c r="G21" s="264"/>
      <c r="H21" s="265"/>
      <c r="I21" s="266"/>
      <c r="J21" s="267"/>
      <c r="K21" s="268"/>
    </row>
    <row r="22" spans="1:11" ht="15" customHeight="1" x14ac:dyDescent="0.15">
      <c r="B22" s="30" t="s">
        <v>130</v>
      </c>
      <c r="C22" s="245" t="s">
        <v>131</v>
      </c>
      <c r="D22" s="269">
        <v>15000</v>
      </c>
      <c r="E22" s="264"/>
      <c r="F22" s="264"/>
      <c r="G22" s="264"/>
      <c r="H22" s="265"/>
      <c r="I22" s="270"/>
      <c r="J22" s="271">
        <v>18600</v>
      </c>
      <c r="K22" s="268">
        <v>17000</v>
      </c>
    </row>
    <row r="23" spans="1:11" ht="15" customHeight="1" x14ac:dyDescent="0.15">
      <c r="B23" s="272" t="s">
        <v>132</v>
      </c>
      <c r="C23" s="245" t="s">
        <v>133</v>
      </c>
      <c r="D23" s="273" t="s">
        <v>170</v>
      </c>
      <c r="E23" s="264" t="s">
        <v>134</v>
      </c>
      <c r="F23" s="264" t="s">
        <v>134</v>
      </c>
      <c r="G23" s="264" t="s">
        <v>134</v>
      </c>
      <c r="H23" s="265" t="s">
        <v>134</v>
      </c>
      <c r="I23" s="270"/>
      <c r="J23" s="271">
        <v>1100</v>
      </c>
      <c r="K23" s="268">
        <v>3380</v>
      </c>
    </row>
    <row r="24" spans="1:11" ht="15" customHeight="1" x14ac:dyDescent="0.15">
      <c r="B24" s="272" t="s">
        <v>135</v>
      </c>
      <c r="C24" s="274" t="s">
        <v>136</v>
      </c>
      <c r="D24" s="269"/>
      <c r="E24" s="264"/>
      <c r="F24" s="264"/>
      <c r="G24" s="264"/>
      <c r="H24" s="265"/>
      <c r="I24" s="270"/>
      <c r="J24" s="271">
        <v>5000</v>
      </c>
      <c r="K24" s="268">
        <v>12000</v>
      </c>
    </row>
    <row r="25" spans="1:11" ht="15" customHeight="1" x14ac:dyDescent="0.15">
      <c r="B25" s="30"/>
      <c r="C25" s="274" t="s">
        <v>132</v>
      </c>
      <c r="D25" s="269"/>
      <c r="E25" s="264"/>
      <c r="F25" s="264"/>
      <c r="G25" s="264"/>
      <c r="H25" s="265"/>
      <c r="I25" s="270"/>
      <c r="J25" s="271">
        <v>500</v>
      </c>
      <c r="K25" s="268">
        <v>2700</v>
      </c>
    </row>
    <row r="26" spans="1:11" ht="15" customHeight="1" thickBot="1" x14ac:dyDescent="0.2">
      <c r="B26" s="275" t="s">
        <v>137</v>
      </c>
      <c r="C26" s="224"/>
      <c r="D26" s="276">
        <v>3000</v>
      </c>
      <c r="E26" s="277"/>
      <c r="F26" s="277"/>
      <c r="G26" s="277"/>
      <c r="H26" s="278"/>
      <c r="I26" s="270"/>
      <c r="J26" s="271">
        <v>7000</v>
      </c>
      <c r="K26" s="268">
        <v>7000</v>
      </c>
    </row>
    <row r="27" spans="1:11" ht="15" customHeight="1" thickBot="1" x14ac:dyDescent="0.2">
      <c r="B27" s="279"/>
      <c r="C27" s="18"/>
      <c r="D27" s="280" t="s">
        <v>138</v>
      </c>
      <c r="E27" s="280"/>
      <c r="F27" s="281"/>
      <c r="G27" s="281"/>
      <c r="H27" s="281"/>
      <c r="I27" s="249">
        <v>0.1</v>
      </c>
      <c r="J27" s="282">
        <v>0.1</v>
      </c>
      <c r="K27" s="250">
        <v>0.1</v>
      </c>
    </row>
    <row r="28" spans="1:11" ht="15" customHeight="1" x14ac:dyDescent="0.15">
      <c r="B28" s="283"/>
      <c r="C28" s="18"/>
      <c r="D28" s="280"/>
      <c r="E28" s="280"/>
      <c r="F28" s="281"/>
      <c r="G28" s="281"/>
      <c r="H28" s="281"/>
      <c r="I28" s="255"/>
      <c r="J28" s="255"/>
      <c r="K28" s="255"/>
    </row>
    <row r="29" spans="1:11" ht="17.25" x14ac:dyDescent="0.15">
      <c r="A29" s="284" t="s">
        <v>139</v>
      </c>
    </row>
    <row r="30" spans="1:11" x14ac:dyDescent="0.15">
      <c r="B30" t="s">
        <v>140</v>
      </c>
    </row>
    <row r="31" spans="1:11" x14ac:dyDescent="0.15">
      <c r="B31" s="285" t="s">
        <v>171</v>
      </c>
      <c r="C31" t="s">
        <v>141</v>
      </c>
      <c r="D31" t="s">
        <v>188</v>
      </c>
    </row>
    <row r="32" spans="1:11" x14ac:dyDescent="0.15">
      <c r="B32" s="285"/>
      <c r="C32" s="285" t="s">
        <v>142</v>
      </c>
      <c r="D32" t="s">
        <v>143</v>
      </c>
    </row>
    <row r="33" spans="2:11" ht="14.25" thickBot="1" x14ac:dyDescent="0.2">
      <c r="B33" s="285"/>
      <c r="C33" s="285"/>
    </row>
    <row r="34" spans="2:11" ht="18.75" customHeight="1" x14ac:dyDescent="0.15">
      <c r="B34" s="285" t="s">
        <v>172</v>
      </c>
      <c r="C34" t="s">
        <v>144</v>
      </c>
      <c r="D34" s="286" t="s">
        <v>106</v>
      </c>
      <c r="E34" s="287"/>
      <c r="F34" s="287"/>
      <c r="G34" s="287"/>
      <c r="H34" s="287"/>
      <c r="I34" s="287"/>
      <c r="J34" s="287"/>
      <c r="K34" s="288" t="s">
        <v>144</v>
      </c>
    </row>
    <row r="35" spans="2:11" ht="17.25" x14ac:dyDescent="0.2">
      <c r="B35" s="285"/>
      <c r="D35" s="289" t="s">
        <v>145</v>
      </c>
      <c r="E35" s="290"/>
      <c r="F35" s="290"/>
      <c r="G35" s="290"/>
      <c r="H35" s="290"/>
      <c r="I35" s="290"/>
      <c r="J35" s="290"/>
      <c r="K35" s="291">
        <v>0.32</v>
      </c>
    </row>
    <row r="36" spans="2:11" ht="18" thickBot="1" x14ac:dyDescent="0.25">
      <c r="B36" s="285"/>
      <c r="D36" s="292" t="s">
        <v>146</v>
      </c>
      <c r="E36" s="293"/>
      <c r="F36" s="293"/>
      <c r="G36" s="293"/>
      <c r="H36" s="293"/>
      <c r="I36" s="293"/>
      <c r="J36" s="293"/>
      <c r="K36" s="294">
        <v>0.35</v>
      </c>
    </row>
    <row r="37" spans="2:11" x14ac:dyDescent="0.15">
      <c r="B37" s="285"/>
      <c r="D37" s="251" t="s">
        <v>147</v>
      </c>
    </row>
    <row r="38" spans="2:11" ht="18.75" customHeight="1" x14ac:dyDescent="0.15">
      <c r="B38" s="285" t="s">
        <v>173</v>
      </c>
      <c r="C38" t="s">
        <v>148</v>
      </c>
      <c r="D38" t="s">
        <v>149</v>
      </c>
    </row>
    <row r="39" spans="2:11" x14ac:dyDescent="0.15">
      <c r="B39" s="285"/>
      <c r="D39" t="s">
        <v>174</v>
      </c>
    </row>
    <row r="40" spans="2:11" x14ac:dyDescent="0.15">
      <c r="B40" s="285"/>
      <c r="D40" t="s">
        <v>150</v>
      </c>
    </row>
    <row r="41" spans="2:11" x14ac:dyDescent="0.15">
      <c r="B41" s="285"/>
      <c r="D41" t="s">
        <v>151</v>
      </c>
    </row>
    <row r="42" spans="2:11" x14ac:dyDescent="0.15">
      <c r="B42" s="285"/>
      <c r="D42" t="s">
        <v>152</v>
      </c>
    </row>
    <row r="43" spans="2:11" x14ac:dyDescent="0.15">
      <c r="B43" s="285"/>
      <c r="D43" t="s">
        <v>153</v>
      </c>
    </row>
    <row r="44" spans="2:11" x14ac:dyDescent="0.15">
      <c r="B44" s="285"/>
    </row>
    <row r="45" spans="2:11" x14ac:dyDescent="0.15">
      <c r="B45" s="285" t="s">
        <v>154</v>
      </c>
      <c r="C45" s="280" t="s">
        <v>155</v>
      </c>
    </row>
    <row r="46" spans="2:11" x14ac:dyDescent="0.15">
      <c r="B46" s="285"/>
      <c r="K46" t="s">
        <v>156</v>
      </c>
    </row>
    <row r="47" spans="2:11" x14ac:dyDescent="0.15">
      <c r="B47" s="285"/>
    </row>
  </sheetData>
  <mergeCells count="6">
    <mergeCell ref="I19:K19"/>
    <mergeCell ref="D19:H19"/>
    <mergeCell ref="D1:F1"/>
    <mergeCell ref="B9:B15"/>
    <mergeCell ref="I7:J7"/>
    <mergeCell ref="D7:H7"/>
  </mergeCells>
  <phoneticPr fontId="3"/>
  <pageMargins left="0.78740157480314965" right="0.18" top="0.98425196850393704" bottom="0.70866141732283472" header="0.51181102362204722" footer="0.47244094488188981"/>
  <pageSetup paperSize="9" scale="9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M9" sqref="M9"/>
    </sheetView>
  </sheetViews>
  <sheetFormatPr defaultRowHeight="13.5" x14ac:dyDescent="0.15"/>
  <cols>
    <col min="1" max="1" width="19.25" customWidth="1"/>
    <col min="2" max="2" width="10.625" customWidth="1"/>
    <col min="3" max="3" width="29.625" customWidth="1"/>
    <col min="4" max="6" width="6.5" customWidth="1"/>
    <col min="7" max="7" width="7.625" style="31" customWidth="1"/>
  </cols>
  <sheetData>
    <row r="1" spans="1:7" ht="17.25" x14ac:dyDescent="0.2">
      <c r="A1" s="126" t="s">
        <v>83</v>
      </c>
      <c r="B1" s="70"/>
      <c r="C1" s="70"/>
      <c r="D1" s="70"/>
      <c r="E1" s="70"/>
      <c r="F1" s="70"/>
    </row>
    <row r="2" spans="1:7" ht="17.25" x14ac:dyDescent="0.2">
      <c r="A2" s="126"/>
      <c r="B2" s="70"/>
      <c r="C2" s="70"/>
      <c r="D2" s="70"/>
      <c r="E2" s="70"/>
      <c r="F2" s="70"/>
    </row>
    <row r="3" spans="1:7" ht="18" thickBot="1" x14ac:dyDescent="0.25">
      <c r="A3" s="144" t="s">
        <v>84</v>
      </c>
      <c r="D3" s="6" t="s">
        <v>16</v>
      </c>
    </row>
    <row r="4" spans="1:7" ht="21" customHeight="1" thickBot="1" x14ac:dyDescent="0.2">
      <c r="A4" s="902" t="s">
        <v>17</v>
      </c>
      <c r="B4" s="903"/>
      <c r="C4" s="145" t="s">
        <v>18</v>
      </c>
      <c r="D4" s="146" t="s">
        <v>0</v>
      </c>
      <c r="E4" s="147" t="s">
        <v>19</v>
      </c>
      <c r="F4" s="148" t="s">
        <v>1</v>
      </c>
    </row>
    <row r="5" spans="1:7" s="154" customFormat="1" ht="26.25" customHeight="1" thickTop="1" x14ac:dyDescent="0.15">
      <c r="A5" s="910" t="s">
        <v>85</v>
      </c>
      <c r="B5" s="911"/>
      <c r="C5" s="149" t="s">
        <v>3</v>
      </c>
      <c r="D5" s="150">
        <v>3</v>
      </c>
      <c r="E5" s="151">
        <v>2.5</v>
      </c>
      <c r="F5" s="152">
        <v>0</v>
      </c>
      <c r="G5" s="153"/>
    </row>
    <row r="6" spans="1:7" s="154" customFormat="1" ht="26.25" customHeight="1" x14ac:dyDescent="0.15">
      <c r="A6" s="904" t="s">
        <v>86</v>
      </c>
      <c r="B6" s="905"/>
      <c r="C6" s="155" t="s">
        <v>3</v>
      </c>
      <c r="D6" s="156">
        <v>7</v>
      </c>
      <c r="E6" s="157">
        <v>6.5</v>
      </c>
      <c r="F6" s="158">
        <v>2</v>
      </c>
      <c r="G6" s="153"/>
    </row>
    <row r="7" spans="1:7" s="154" customFormat="1" ht="26.25" customHeight="1" x14ac:dyDescent="0.15">
      <c r="A7" s="906" t="s">
        <v>87</v>
      </c>
      <c r="B7" s="907"/>
      <c r="C7" s="160" t="s">
        <v>88</v>
      </c>
      <c r="D7" s="156">
        <v>3</v>
      </c>
      <c r="E7" s="157">
        <v>2.5</v>
      </c>
      <c r="F7" s="158">
        <v>0</v>
      </c>
      <c r="G7" s="153"/>
    </row>
    <row r="8" spans="1:7" s="154" customFormat="1" ht="26.25" customHeight="1" x14ac:dyDescent="0.15">
      <c r="A8" s="908"/>
      <c r="B8" s="909"/>
      <c r="C8" s="160" t="s">
        <v>80</v>
      </c>
      <c r="D8" s="156">
        <v>7</v>
      </c>
      <c r="E8" s="157">
        <v>6.5</v>
      </c>
      <c r="F8" s="158">
        <v>2</v>
      </c>
      <c r="G8" s="153"/>
    </row>
    <row r="9" spans="1:7" s="154" customFormat="1" ht="26.25" customHeight="1" x14ac:dyDescent="0.15">
      <c r="A9" s="904" t="s">
        <v>89</v>
      </c>
      <c r="B9" s="905"/>
      <c r="C9" s="160" t="s">
        <v>3</v>
      </c>
      <c r="D9" s="156">
        <v>7</v>
      </c>
      <c r="E9" s="157">
        <v>6.5</v>
      </c>
      <c r="F9" s="158">
        <v>2</v>
      </c>
      <c r="G9" s="153"/>
    </row>
    <row r="10" spans="1:7" s="154" customFormat="1" ht="26.25" customHeight="1" x14ac:dyDescent="0.15">
      <c r="A10" s="904" t="s">
        <v>90</v>
      </c>
      <c r="B10" s="905"/>
      <c r="C10" s="160" t="s">
        <v>3</v>
      </c>
      <c r="D10" s="156">
        <v>7</v>
      </c>
      <c r="E10" s="157">
        <v>6.5</v>
      </c>
      <c r="F10" s="158">
        <v>2</v>
      </c>
      <c r="G10" s="153"/>
    </row>
    <row r="11" spans="1:7" s="154" customFormat="1" ht="26.25" customHeight="1" x14ac:dyDescent="0.15">
      <c r="A11" s="904" t="s">
        <v>27</v>
      </c>
      <c r="B11" s="905"/>
      <c r="C11" s="161" t="s">
        <v>3</v>
      </c>
      <c r="D11" s="156">
        <v>9</v>
      </c>
      <c r="E11" s="157">
        <v>8.5</v>
      </c>
      <c r="F11" s="158">
        <v>4</v>
      </c>
      <c r="G11" s="153"/>
    </row>
    <row r="12" spans="1:7" s="154" customFormat="1" ht="26.25" customHeight="1" x14ac:dyDescent="0.15">
      <c r="A12" s="904" t="s">
        <v>32</v>
      </c>
      <c r="B12" s="905"/>
      <c r="C12" s="161" t="s">
        <v>3</v>
      </c>
      <c r="D12" s="156">
        <v>5</v>
      </c>
      <c r="E12" s="157">
        <v>4.5</v>
      </c>
      <c r="F12" s="158">
        <v>0</v>
      </c>
      <c r="G12" s="153"/>
    </row>
    <row r="13" spans="1:7" s="154" customFormat="1" ht="26.25" customHeight="1" x14ac:dyDescent="0.15">
      <c r="A13" s="904" t="s">
        <v>91</v>
      </c>
      <c r="B13" s="905"/>
      <c r="C13" s="162" t="s">
        <v>3</v>
      </c>
      <c r="D13" s="156">
        <v>12</v>
      </c>
      <c r="E13" s="157">
        <v>11.5</v>
      </c>
      <c r="F13" s="158">
        <v>7</v>
      </c>
      <c r="G13" s="153"/>
    </row>
    <row r="14" spans="1:7" s="154" customFormat="1" ht="37.5" customHeight="1" x14ac:dyDescent="0.15">
      <c r="A14" s="906" t="s">
        <v>92</v>
      </c>
      <c r="B14" s="907"/>
      <c r="C14" s="163" t="s">
        <v>93</v>
      </c>
      <c r="D14" s="156">
        <v>10</v>
      </c>
      <c r="E14" s="157">
        <v>9.5</v>
      </c>
      <c r="F14" s="158">
        <v>2</v>
      </c>
      <c r="G14" s="153"/>
    </row>
    <row r="15" spans="1:7" s="154" customFormat="1" ht="26.25" customHeight="1" x14ac:dyDescent="0.15">
      <c r="A15" s="908"/>
      <c r="B15" s="909"/>
      <c r="C15" s="164" t="s">
        <v>36</v>
      </c>
      <c r="D15" s="156">
        <v>14</v>
      </c>
      <c r="E15" s="157">
        <v>13.5</v>
      </c>
      <c r="F15" s="158">
        <v>7</v>
      </c>
      <c r="G15" s="153"/>
    </row>
    <row r="16" spans="1:7" s="154" customFormat="1" ht="26.25" customHeight="1" x14ac:dyDescent="0.15">
      <c r="A16" s="906" t="s">
        <v>94</v>
      </c>
      <c r="B16" s="907"/>
      <c r="C16" s="165" t="s">
        <v>37</v>
      </c>
      <c r="D16" s="156">
        <v>7</v>
      </c>
      <c r="E16" s="157">
        <v>6.5</v>
      </c>
      <c r="F16" s="158">
        <v>2</v>
      </c>
      <c r="G16" s="153"/>
    </row>
    <row r="17" spans="1:7" s="154" customFormat="1" ht="26.25" customHeight="1" x14ac:dyDescent="0.15">
      <c r="A17" s="916"/>
      <c r="B17" s="917"/>
      <c r="C17" s="164" t="s">
        <v>39</v>
      </c>
      <c r="D17" s="156">
        <v>9</v>
      </c>
      <c r="E17" s="157">
        <v>8.5</v>
      </c>
      <c r="F17" s="158">
        <v>4</v>
      </c>
      <c r="G17" s="153"/>
    </row>
    <row r="18" spans="1:7" s="154" customFormat="1" ht="26.25" customHeight="1" x14ac:dyDescent="0.15">
      <c r="A18" s="908"/>
      <c r="B18" s="909"/>
      <c r="C18" s="165" t="s">
        <v>40</v>
      </c>
      <c r="D18" s="150">
        <v>12</v>
      </c>
      <c r="E18" s="157">
        <v>11.5</v>
      </c>
      <c r="F18" s="152">
        <v>7</v>
      </c>
      <c r="G18" s="153"/>
    </row>
    <row r="19" spans="1:7" s="154" customFormat="1" ht="26.25" customHeight="1" x14ac:dyDescent="0.15">
      <c r="A19" s="914" t="s">
        <v>42</v>
      </c>
      <c r="B19" s="915"/>
      <c r="C19" s="167" t="s">
        <v>43</v>
      </c>
      <c r="D19" s="168" t="s">
        <v>7</v>
      </c>
      <c r="E19" s="169"/>
      <c r="F19" s="170"/>
      <c r="G19" s="153"/>
    </row>
    <row r="20" spans="1:7" s="154" customFormat="1" ht="26.25" customHeight="1" x14ac:dyDescent="0.15">
      <c r="A20" s="171" t="s">
        <v>44</v>
      </c>
      <c r="B20" s="159" t="s">
        <v>5</v>
      </c>
      <c r="C20" s="172" t="s">
        <v>45</v>
      </c>
      <c r="D20" s="173">
        <v>10</v>
      </c>
      <c r="E20" s="174">
        <v>9.5</v>
      </c>
      <c r="F20" s="175">
        <v>5</v>
      </c>
      <c r="G20" s="153"/>
    </row>
    <row r="21" spans="1:7" s="154" customFormat="1" ht="26.25" customHeight="1" x14ac:dyDescent="0.15">
      <c r="A21" s="176"/>
      <c r="B21" s="159" t="s">
        <v>31</v>
      </c>
      <c r="C21" s="177"/>
      <c r="D21" s="178">
        <v>10</v>
      </c>
      <c r="E21" s="179">
        <v>9.5</v>
      </c>
      <c r="F21" s="175">
        <v>5</v>
      </c>
      <c r="G21" s="153"/>
    </row>
    <row r="22" spans="1:7" s="154" customFormat="1" ht="26.25" customHeight="1" x14ac:dyDescent="0.15">
      <c r="A22" s="166"/>
      <c r="B22" s="180" t="s">
        <v>95</v>
      </c>
      <c r="C22" s="181"/>
      <c r="D22" s="182">
        <v>14</v>
      </c>
      <c r="E22" s="174">
        <v>13.5</v>
      </c>
      <c r="F22" s="170">
        <v>9</v>
      </c>
      <c r="G22" s="153"/>
    </row>
    <row r="23" spans="1:7" s="154" customFormat="1" ht="26.25" customHeight="1" thickBot="1" x14ac:dyDescent="0.2">
      <c r="A23" s="183"/>
      <c r="B23" s="184" t="s">
        <v>4</v>
      </c>
      <c r="C23" s="185"/>
      <c r="D23" s="186">
        <v>14</v>
      </c>
      <c r="E23" s="187">
        <v>13.5</v>
      </c>
      <c r="F23" s="188">
        <v>9</v>
      </c>
      <c r="G23" s="153"/>
    </row>
    <row r="24" spans="1:7" ht="14.45" customHeight="1" x14ac:dyDescent="0.15">
      <c r="A24" s="18"/>
      <c r="C24" s="17"/>
      <c r="D24" s="33"/>
      <c r="E24" s="33"/>
      <c r="F24" s="1"/>
    </row>
    <row r="25" spans="1:7" ht="9.75" customHeight="1" x14ac:dyDescent="0.15"/>
    <row r="26" spans="1:7" ht="24" customHeight="1" thickBot="1" x14ac:dyDescent="0.25">
      <c r="A26" s="144" t="s">
        <v>96</v>
      </c>
      <c r="E26" s="6" t="s">
        <v>16</v>
      </c>
    </row>
    <row r="27" spans="1:7" ht="21" customHeight="1" thickBot="1" x14ac:dyDescent="0.2">
      <c r="A27" s="902" t="s">
        <v>17</v>
      </c>
      <c r="B27" s="903"/>
      <c r="C27" s="145" t="s">
        <v>18</v>
      </c>
      <c r="D27" s="146" t="s">
        <v>0</v>
      </c>
      <c r="E27" s="147" t="s">
        <v>19</v>
      </c>
      <c r="F27" s="148" t="s">
        <v>1</v>
      </c>
    </row>
    <row r="28" spans="1:7" s="154" customFormat="1" ht="26.25" customHeight="1" thickTop="1" x14ac:dyDescent="0.15">
      <c r="A28" s="910" t="s">
        <v>97</v>
      </c>
      <c r="B28" s="911"/>
      <c r="C28" s="189" t="s">
        <v>81</v>
      </c>
      <c r="D28" s="190">
        <v>8</v>
      </c>
      <c r="E28" s="192">
        <v>7.5</v>
      </c>
      <c r="F28" s="193">
        <v>3</v>
      </c>
      <c r="G28" s="153"/>
    </row>
    <row r="29" spans="1:7" s="154" customFormat="1" ht="26.25" customHeight="1" x14ac:dyDescent="0.15">
      <c r="A29" s="904" t="s">
        <v>49</v>
      </c>
      <c r="B29" s="905"/>
      <c r="C29" s="194" t="s">
        <v>3</v>
      </c>
      <c r="D29" s="195">
        <v>10</v>
      </c>
      <c r="E29" s="196">
        <v>9.5</v>
      </c>
      <c r="F29" s="197">
        <v>5</v>
      </c>
      <c r="G29" s="153"/>
    </row>
    <row r="30" spans="1:7" s="154" customFormat="1" ht="26.25" customHeight="1" thickBot="1" x14ac:dyDescent="0.2">
      <c r="A30" s="912" t="s">
        <v>50</v>
      </c>
      <c r="B30" s="913"/>
      <c r="C30" s="198" t="s">
        <v>3</v>
      </c>
      <c r="D30" s="199">
        <v>10</v>
      </c>
      <c r="E30" s="200">
        <v>9.5</v>
      </c>
      <c r="F30" s="201">
        <v>5</v>
      </c>
      <c r="G30" s="153"/>
    </row>
    <row r="32" spans="1:7" ht="9.75" customHeight="1" x14ac:dyDescent="0.15"/>
    <row r="33" spans="1:7" ht="20.25" customHeight="1" x14ac:dyDescent="0.2">
      <c r="A33" s="144" t="s">
        <v>82</v>
      </c>
    </row>
    <row r="34" spans="1:7" s="202" customFormat="1" ht="26.25" customHeight="1" x14ac:dyDescent="0.15">
      <c r="A34" s="202" t="s">
        <v>98</v>
      </c>
      <c r="G34" s="203"/>
    </row>
    <row r="35" spans="1:7" ht="10.5" customHeight="1" x14ac:dyDescent="0.15"/>
    <row r="36" spans="1:7" ht="20.25" customHeight="1" x14ac:dyDescent="0.15"/>
    <row r="37" spans="1:7" ht="20.25" customHeight="1" x14ac:dyDescent="0.15"/>
    <row r="38" spans="1:7" ht="20.25" customHeight="1" x14ac:dyDescent="0.15"/>
    <row r="39" spans="1:7" ht="20.25" customHeight="1" x14ac:dyDescent="0.15"/>
    <row r="40" spans="1:7" ht="20.25" customHeight="1" x14ac:dyDescent="0.15"/>
    <row r="41" spans="1:7" ht="20.25" customHeight="1" x14ac:dyDescent="0.15"/>
    <row r="42" spans="1:7" ht="20.25" customHeight="1" x14ac:dyDescent="0.15"/>
    <row r="43" spans="1:7" ht="20.25" customHeight="1" x14ac:dyDescent="0.15"/>
  </sheetData>
  <mergeCells count="16">
    <mergeCell ref="A27:B27"/>
    <mergeCell ref="A30:B30"/>
    <mergeCell ref="A29:B29"/>
    <mergeCell ref="A28:B28"/>
    <mergeCell ref="A6:B6"/>
    <mergeCell ref="A19:B19"/>
    <mergeCell ref="A16:B18"/>
    <mergeCell ref="A14:B15"/>
    <mergeCell ref="A13:B13"/>
    <mergeCell ref="A4:B4"/>
    <mergeCell ref="A11:B11"/>
    <mergeCell ref="A12:B12"/>
    <mergeCell ref="A10:B10"/>
    <mergeCell ref="A9:B9"/>
    <mergeCell ref="A7:B8"/>
    <mergeCell ref="A5:B5"/>
  </mergeCells>
  <phoneticPr fontId="3"/>
  <pageMargins left="0.78740157480314965" right="0.78740157480314965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opLeftCell="A7" workbookViewId="0"/>
  </sheetViews>
  <sheetFormatPr defaultRowHeight="13.5" x14ac:dyDescent="0.15"/>
  <cols>
    <col min="1" max="1" width="12.625" customWidth="1"/>
    <col min="2" max="2" width="11.5" customWidth="1"/>
    <col min="3" max="3" width="29.625" customWidth="1"/>
    <col min="4" max="6" width="6.5" customWidth="1"/>
    <col min="7" max="7" width="5.125" style="31" customWidth="1"/>
  </cols>
  <sheetData>
    <row r="1" spans="1:7" ht="17.25" x14ac:dyDescent="0.2">
      <c r="A1" s="126" t="s">
        <v>73</v>
      </c>
      <c r="B1" s="70"/>
      <c r="C1" s="70"/>
      <c r="D1" s="70"/>
      <c r="E1" s="70"/>
      <c r="F1" s="70"/>
    </row>
    <row r="2" spans="1:7" ht="14.25" thickBot="1" x14ac:dyDescent="0.2">
      <c r="A2" t="s">
        <v>15</v>
      </c>
      <c r="D2" s="6" t="s">
        <v>16</v>
      </c>
    </row>
    <row r="3" spans="1:7" ht="14.45" customHeight="1" x14ac:dyDescent="0.15">
      <c r="A3" s="66" t="s">
        <v>17</v>
      </c>
      <c r="B3" s="67"/>
      <c r="C3" s="57" t="s">
        <v>18</v>
      </c>
      <c r="D3" s="62" t="s">
        <v>0</v>
      </c>
      <c r="E3" s="74" t="s">
        <v>19</v>
      </c>
      <c r="F3" s="60" t="s">
        <v>1</v>
      </c>
    </row>
    <row r="4" spans="1:7" ht="14.45" customHeight="1" thickBot="1" x14ac:dyDescent="0.2">
      <c r="A4" s="68"/>
      <c r="B4" s="69"/>
      <c r="C4" s="58"/>
      <c r="D4" s="63"/>
      <c r="E4" s="75"/>
      <c r="F4" s="61"/>
    </row>
    <row r="5" spans="1:7" ht="14.45" customHeight="1" thickTop="1" x14ac:dyDescent="0.15">
      <c r="A5" s="26"/>
      <c r="B5" s="14" t="s">
        <v>20</v>
      </c>
      <c r="C5" s="51" t="s">
        <v>3</v>
      </c>
      <c r="D5" s="96">
        <v>3</v>
      </c>
      <c r="E5" s="97">
        <v>2.5</v>
      </c>
      <c r="F5" s="98">
        <v>0</v>
      </c>
    </row>
    <row r="6" spans="1:7" ht="14.45" customHeight="1" x14ac:dyDescent="0.15">
      <c r="A6" s="52" t="s">
        <v>21</v>
      </c>
      <c r="B6" s="40" t="s">
        <v>2</v>
      </c>
      <c r="C6" s="46" t="s">
        <v>3</v>
      </c>
      <c r="D6" s="101">
        <v>7</v>
      </c>
      <c r="E6" s="102">
        <v>6.5</v>
      </c>
      <c r="F6" s="103">
        <v>2</v>
      </c>
    </row>
    <row r="7" spans="1:7" ht="14.45" customHeight="1" x14ac:dyDescent="0.15">
      <c r="A7" s="32"/>
      <c r="B7" s="28" t="s">
        <v>71</v>
      </c>
      <c r="C7" s="46" t="s">
        <v>3</v>
      </c>
      <c r="D7" s="101">
        <v>7</v>
      </c>
      <c r="E7" s="102">
        <v>6.5</v>
      </c>
      <c r="F7" s="103">
        <v>2</v>
      </c>
      <c r="G7" s="31" t="s">
        <v>13</v>
      </c>
    </row>
    <row r="8" spans="1:7" ht="14.45" customHeight="1" x14ac:dyDescent="0.15">
      <c r="A8" s="71" t="s">
        <v>23</v>
      </c>
      <c r="B8" s="72"/>
      <c r="C8" s="46" t="s">
        <v>69</v>
      </c>
      <c r="D8" s="107">
        <v>3</v>
      </c>
      <c r="E8" s="108">
        <v>2.5</v>
      </c>
      <c r="F8" s="109">
        <v>0</v>
      </c>
      <c r="G8" s="31" t="s">
        <v>13</v>
      </c>
    </row>
    <row r="9" spans="1:7" ht="14.45" customHeight="1" x14ac:dyDescent="0.15">
      <c r="A9" s="73"/>
      <c r="B9" s="48"/>
      <c r="C9" s="42" t="s">
        <v>25</v>
      </c>
      <c r="D9" s="110">
        <v>7</v>
      </c>
      <c r="E9" s="111">
        <v>6.5</v>
      </c>
      <c r="F9" s="112">
        <v>2</v>
      </c>
    </row>
    <row r="10" spans="1:7" ht="14.45" customHeight="1" x14ac:dyDescent="0.15">
      <c r="A10" s="64" t="s">
        <v>27</v>
      </c>
      <c r="B10" s="65"/>
      <c r="C10" s="21" t="s">
        <v>3</v>
      </c>
      <c r="D10" s="101">
        <v>9</v>
      </c>
      <c r="E10" s="102">
        <v>8.5</v>
      </c>
      <c r="F10" s="103">
        <v>4</v>
      </c>
    </row>
    <row r="11" spans="1:7" ht="14.45" customHeight="1" x14ac:dyDescent="0.15">
      <c r="A11" s="10" t="s">
        <v>5</v>
      </c>
      <c r="B11" s="49" t="s">
        <v>28</v>
      </c>
      <c r="C11" s="42" t="s">
        <v>3</v>
      </c>
      <c r="D11" s="101">
        <v>7</v>
      </c>
      <c r="E11" s="102">
        <v>6.5</v>
      </c>
      <c r="F11" s="103">
        <v>2</v>
      </c>
    </row>
    <row r="12" spans="1:7" ht="14.45" customHeight="1" x14ac:dyDescent="0.15">
      <c r="A12" s="10"/>
      <c r="B12" s="50" t="s">
        <v>29</v>
      </c>
      <c r="C12" s="42" t="s">
        <v>3</v>
      </c>
      <c r="D12" s="101">
        <v>7</v>
      </c>
      <c r="E12" s="102">
        <v>6.5</v>
      </c>
      <c r="F12" s="103">
        <v>2</v>
      </c>
    </row>
    <row r="13" spans="1:7" ht="14.45" customHeight="1" x14ac:dyDescent="0.15">
      <c r="A13" s="77"/>
      <c r="B13" s="48" t="s">
        <v>70</v>
      </c>
      <c r="C13" s="45" t="s">
        <v>3</v>
      </c>
      <c r="D13" s="104">
        <v>7</v>
      </c>
      <c r="E13" s="102">
        <v>6.5</v>
      </c>
      <c r="F13" s="103">
        <v>2</v>
      </c>
    </row>
    <row r="14" spans="1:7" ht="14.45" customHeight="1" x14ac:dyDescent="0.15">
      <c r="A14" s="80" t="s">
        <v>31</v>
      </c>
      <c r="B14" s="81"/>
      <c r="C14" s="45" t="s">
        <v>3</v>
      </c>
      <c r="D14" s="101">
        <v>7</v>
      </c>
      <c r="E14" s="102">
        <v>6.5</v>
      </c>
      <c r="F14" s="103">
        <v>2</v>
      </c>
    </row>
    <row r="15" spans="1:7" ht="14.45" customHeight="1" x14ac:dyDescent="0.15">
      <c r="A15" s="64" t="s">
        <v>32</v>
      </c>
      <c r="B15" s="65"/>
      <c r="C15" s="21" t="s">
        <v>3</v>
      </c>
      <c r="D15" s="101">
        <v>5</v>
      </c>
      <c r="E15" s="102">
        <v>4.5</v>
      </c>
      <c r="F15" s="103">
        <v>0</v>
      </c>
    </row>
    <row r="16" spans="1:7" ht="29.1" customHeight="1" x14ac:dyDescent="0.15">
      <c r="A16" s="11" t="s">
        <v>4</v>
      </c>
      <c r="B16" s="28" t="s">
        <v>33</v>
      </c>
      <c r="C16" s="41" t="s">
        <v>34</v>
      </c>
      <c r="D16" s="113">
        <v>10</v>
      </c>
      <c r="E16" s="108">
        <v>9.5</v>
      </c>
      <c r="F16" s="114">
        <v>2</v>
      </c>
      <c r="G16" s="39"/>
    </row>
    <row r="17" spans="1:7" ht="14.45" customHeight="1" x14ac:dyDescent="0.15">
      <c r="A17" s="26"/>
      <c r="B17" s="30"/>
      <c r="C17" s="38" t="s">
        <v>36</v>
      </c>
      <c r="D17" s="101">
        <v>14</v>
      </c>
      <c r="E17" s="102">
        <v>13.5</v>
      </c>
      <c r="F17" s="103">
        <v>7</v>
      </c>
    </row>
    <row r="18" spans="1:7" ht="14.45" customHeight="1" x14ac:dyDescent="0.15">
      <c r="A18" s="26"/>
      <c r="B18" s="14"/>
      <c r="C18" s="37" t="s">
        <v>37</v>
      </c>
      <c r="D18" s="101">
        <v>7</v>
      </c>
      <c r="E18" s="102">
        <v>6.5</v>
      </c>
      <c r="F18" s="103">
        <v>2</v>
      </c>
    </row>
    <row r="19" spans="1:7" ht="14.45" customHeight="1" x14ac:dyDescent="0.15">
      <c r="A19" s="26"/>
      <c r="B19" s="14" t="s">
        <v>38</v>
      </c>
      <c r="C19" s="38" t="s">
        <v>39</v>
      </c>
      <c r="D19" s="101">
        <v>9</v>
      </c>
      <c r="E19" s="102">
        <v>8.5</v>
      </c>
      <c r="F19" s="103">
        <v>4</v>
      </c>
    </row>
    <row r="20" spans="1:7" ht="14.45" customHeight="1" x14ac:dyDescent="0.15">
      <c r="A20" s="26"/>
      <c r="B20" s="13"/>
      <c r="C20" s="37" t="s">
        <v>40</v>
      </c>
      <c r="D20" s="96">
        <v>12</v>
      </c>
      <c r="E20" s="102">
        <v>11.5</v>
      </c>
      <c r="F20" s="98">
        <v>7</v>
      </c>
    </row>
    <row r="21" spans="1:7" ht="14.45" customHeight="1" x14ac:dyDescent="0.15">
      <c r="A21" s="26"/>
      <c r="B21" s="29" t="s">
        <v>41</v>
      </c>
      <c r="C21" s="21" t="s">
        <v>3</v>
      </c>
      <c r="D21" s="101">
        <v>12</v>
      </c>
      <c r="E21" s="102">
        <v>11.5</v>
      </c>
      <c r="F21" s="103">
        <v>7</v>
      </c>
    </row>
    <row r="22" spans="1:7" ht="14.45" customHeight="1" x14ac:dyDescent="0.15">
      <c r="A22" s="53" t="s">
        <v>42</v>
      </c>
      <c r="B22" s="34"/>
      <c r="C22" s="22" t="s">
        <v>43</v>
      </c>
      <c r="D22" s="125" t="s">
        <v>7</v>
      </c>
      <c r="E22" s="115"/>
      <c r="F22" s="116"/>
    </row>
    <row r="23" spans="1:7" ht="14.45" customHeight="1" x14ac:dyDescent="0.15">
      <c r="A23" s="76" t="s">
        <v>44</v>
      </c>
      <c r="B23" s="34" t="s">
        <v>5</v>
      </c>
      <c r="C23" s="54" t="s">
        <v>45</v>
      </c>
      <c r="D23" s="117">
        <v>10</v>
      </c>
      <c r="E23" s="118">
        <v>9.5</v>
      </c>
      <c r="F23" s="119">
        <v>5</v>
      </c>
    </row>
    <row r="24" spans="1:7" ht="14.45" customHeight="1" x14ac:dyDescent="0.15">
      <c r="A24" s="9"/>
      <c r="B24" s="34" t="s">
        <v>31</v>
      </c>
      <c r="C24" s="55"/>
      <c r="D24" s="120">
        <v>10</v>
      </c>
      <c r="E24" s="121">
        <v>9.5</v>
      </c>
      <c r="F24" s="119">
        <v>5</v>
      </c>
    </row>
    <row r="25" spans="1:7" ht="14.45" customHeight="1" x14ac:dyDescent="0.15">
      <c r="A25" s="77"/>
      <c r="B25" s="136" t="s">
        <v>4</v>
      </c>
      <c r="C25" s="137"/>
      <c r="D25" s="104">
        <v>14</v>
      </c>
      <c r="E25" s="121">
        <v>13.5</v>
      </c>
      <c r="F25" s="119">
        <v>9</v>
      </c>
    </row>
    <row r="26" spans="1:7" ht="14.45" customHeight="1" x14ac:dyDescent="0.15">
      <c r="A26" s="99" t="s">
        <v>74</v>
      </c>
      <c r="B26" s="136" t="s">
        <v>75</v>
      </c>
      <c r="C26" s="142" t="s">
        <v>77</v>
      </c>
      <c r="D26" s="143">
        <v>3</v>
      </c>
      <c r="E26" s="121">
        <v>2.5</v>
      </c>
      <c r="F26" s="119">
        <v>0</v>
      </c>
      <c r="G26" s="31" t="s">
        <v>13</v>
      </c>
    </row>
    <row r="27" spans="1:7" ht="14.45" customHeight="1" thickBot="1" x14ac:dyDescent="0.2">
      <c r="A27" s="138"/>
      <c r="B27" s="139" t="s">
        <v>76</v>
      </c>
      <c r="C27" s="140" t="s">
        <v>78</v>
      </c>
      <c r="D27" s="141">
        <v>5</v>
      </c>
      <c r="E27" s="123">
        <v>4.5</v>
      </c>
      <c r="F27" s="124">
        <v>0</v>
      </c>
      <c r="G27" s="31" t="s">
        <v>13</v>
      </c>
    </row>
    <row r="28" spans="1:7" ht="14.45" customHeight="1" x14ac:dyDescent="0.15">
      <c r="A28" s="18" t="s">
        <v>79</v>
      </c>
      <c r="C28" s="17"/>
      <c r="D28" s="33"/>
      <c r="E28" s="33"/>
      <c r="F28" s="1"/>
    </row>
    <row r="29" spans="1:7" ht="14.45" customHeight="1" x14ac:dyDescent="0.15">
      <c r="A29" s="18"/>
      <c r="C29" s="17"/>
      <c r="D29" s="33"/>
      <c r="E29" s="33"/>
      <c r="F29" s="1"/>
    </row>
    <row r="30" spans="1:7" ht="14.45" customHeight="1" x14ac:dyDescent="0.15"/>
    <row r="31" spans="1:7" ht="14.45" customHeight="1" thickBot="1" x14ac:dyDescent="0.2">
      <c r="A31" t="s">
        <v>6</v>
      </c>
      <c r="E31" s="6" t="s">
        <v>16</v>
      </c>
    </row>
    <row r="32" spans="1:7" ht="14.45" customHeight="1" x14ac:dyDescent="0.15">
      <c r="A32" s="66" t="s">
        <v>17</v>
      </c>
      <c r="B32" s="67"/>
      <c r="C32" s="57" t="s">
        <v>18</v>
      </c>
      <c r="D32" s="62" t="s">
        <v>0</v>
      </c>
      <c r="E32" s="74" t="s">
        <v>19</v>
      </c>
      <c r="F32" s="60" t="s">
        <v>1</v>
      </c>
    </row>
    <row r="33" spans="1:7" ht="14.45" customHeight="1" thickBot="1" x14ac:dyDescent="0.2">
      <c r="A33" s="68"/>
      <c r="B33" s="69"/>
      <c r="C33" s="58"/>
      <c r="D33" s="63"/>
      <c r="E33" s="75"/>
      <c r="F33" s="61"/>
    </row>
    <row r="34" spans="1:7" ht="14.45" customHeight="1" thickTop="1" x14ac:dyDescent="0.15">
      <c r="A34" s="78" t="s">
        <v>47</v>
      </c>
      <c r="B34" s="79"/>
      <c r="C34" s="47" t="s">
        <v>48</v>
      </c>
      <c r="D34" s="23">
        <v>5</v>
      </c>
      <c r="E34" s="83">
        <v>4.5</v>
      </c>
      <c r="F34" s="24">
        <v>0</v>
      </c>
    </row>
    <row r="35" spans="1:7" ht="14.45" customHeight="1" x14ac:dyDescent="0.15">
      <c r="A35" s="99"/>
      <c r="B35" s="100"/>
      <c r="C35" s="8" t="s">
        <v>25</v>
      </c>
      <c r="D35" s="15">
        <v>8</v>
      </c>
      <c r="E35" s="84">
        <v>7.5</v>
      </c>
      <c r="F35" s="16">
        <v>3</v>
      </c>
    </row>
    <row r="36" spans="1:7" ht="14.45" customHeight="1" x14ac:dyDescent="0.15">
      <c r="A36" s="73"/>
      <c r="B36" s="48"/>
      <c r="C36" s="8" t="s">
        <v>67</v>
      </c>
      <c r="D36" s="15">
        <v>8</v>
      </c>
      <c r="E36" s="84">
        <v>7.5</v>
      </c>
      <c r="F36" s="16">
        <v>3</v>
      </c>
    </row>
    <row r="37" spans="1:7" ht="14.45" customHeight="1" x14ac:dyDescent="0.15">
      <c r="A37" s="64" t="s">
        <v>49</v>
      </c>
      <c r="B37" s="65"/>
      <c r="C37" s="8" t="s">
        <v>3</v>
      </c>
      <c r="D37" s="15">
        <v>10</v>
      </c>
      <c r="E37" s="85">
        <v>9.5</v>
      </c>
      <c r="F37" s="16">
        <v>5</v>
      </c>
    </row>
    <row r="38" spans="1:7" ht="14.45" customHeight="1" x14ac:dyDescent="0.15">
      <c r="A38" s="64" t="s">
        <v>50</v>
      </c>
      <c r="B38" s="65"/>
      <c r="C38" s="8" t="s">
        <v>3</v>
      </c>
      <c r="D38" s="20">
        <v>10</v>
      </c>
      <c r="E38" s="85">
        <v>9.5</v>
      </c>
      <c r="F38" s="25">
        <v>5</v>
      </c>
    </row>
    <row r="39" spans="1:7" ht="14.45" customHeight="1" x14ac:dyDescent="0.15">
      <c r="A39" s="4" t="s">
        <v>51</v>
      </c>
      <c r="B39" s="5"/>
      <c r="C39" s="36" t="s">
        <v>3</v>
      </c>
      <c r="D39" s="94" t="s">
        <v>7</v>
      </c>
      <c r="E39" s="19"/>
      <c r="F39" s="95"/>
    </row>
    <row r="40" spans="1:7" ht="14.45" customHeight="1" x14ac:dyDescent="0.15">
      <c r="A40" s="11" t="s">
        <v>8</v>
      </c>
      <c r="B40" s="3" t="s">
        <v>9</v>
      </c>
      <c r="C40" s="43"/>
      <c r="D40" s="86">
        <v>12</v>
      </c>
      <c r="E40" s="83">
        <v>12</v>
      </c>
      <c r="F40" s="87">
        <v>5</v>
      </c>
    </row>
    <row r="41" spans="1:7" ht="14.45" customHeight="1" x14ac:dyDescent="0.15">
      <c r="A41" s="10"/>
      <c r="B41" s="3" t="s">
        <v>52</v>
      </c>
      <c r="C41" s="43"/>
      <c r="D41" s="88">
        <v>10</v>
      </c>
      <c r="E41" s="89">
        <v>10</v>
      </c>
      <c r="F41" s="90">
        <v>3</v>
      </c>
    </row>
    <row r="42" spans="1:7" ht="14.45" customHeight="1" x14ac:dyDescent="0.15">
      <c r="A42" s="10"/>
      <c r="B42" s="3" t="s">
        <v>53</v>
      </c>
      <c r="C42" s="43"/>
      <c r="D42" s="88">
        <v>0</v>
      </c>
      <c r="E42" s="89">
        <v>0</v>
      </c>
      <c r="F42" s="90">
        <v>0</v>
      </c>
      <c r="G42" s="31" t="s">
        <v>68</v>
      </c>
    </row>
    <row r="43" spans="1:7" ht="14.45" customHeight="1" x14ac:dyDescent="0.15">
      <c r="A43" s="10"/>
      <c r="B43" s="3" t="s">
        <v>54</v>
      </c>
      <c r="C43" s="43"/>
      <c r="D43" s="133">
        <v>0</v>
      </c>
      <c r="E43" s="134">
        <v>0</v>
      </c>
      <c r="F43" s="135">
        <v>0</v>
      </c>
      <c r="G43" s="31" t="s">
        <v>68</v>
      </c>
    </row>
    <row r="44" spans="1:7" ht="14.45" customHeight="1" x14ac:dyDescent="0.15">
      <c r="A44" s="10"/>
      <c r="B44" s="3" t="s">
        <v>55</v>
      </c>
      <c r="C44" s="43"/>
      <c r="D44" s="128">
        <v>0.06</v>
      </c>
      <c r="E44" s="44">
        <v>0.06</v>
      </c>
      <c r="F44" s="130">
        <v>0.03</v>
      </c>
    </row>
    <row r="45" spans="1:7" ht="14.45" customHeight="1" x14ac:dyDescent="0.15">
      <c r="A45" s="10"/>
      <c r="B45" s="3" t="s">
        <v>56</v>
      </c>
      <c r="C45" s="43"/>
      <c r="D45" s="82">
        <v>17</v>
      </c>
      <c r="E45" s="91">
        <v>17</v>
      </c>
      <c r="F45" s="92">
        <v>10</v>
      </c>
    </row>
    <row r="46" spans="1:7" ht="14.45" customHeight="1" x14ac:dyDescent="0.15">
      <c r="A46" s="10"/>
      <c r="B46" s="7" t="s">
        <v>57</v>
      </c>
      <c r="C46" s="43"/>
      <c r="D46" s="82">
        <v>10</v>
      </c>
      <c r="E46" s="93">
        <v>10</v>
      </c>
      <c r="F46" s="92">
        <v>0</v>
      </c>
    </row>
    <row r="47" spans="1:7" ht="14.45" customHeight="1" x14ac:dyDescent="0.15">
      <c r="A47" s="10"/>
      <c r="B47" s="7" t="s">
        <v>58</v>
      </c>
      <c r="C47" s="43"/>
      <c r="D47" s="128">
        <v>0.06</v>
      </c>
      <c r="E47" s="129">
        <v>0.06</v>
      </c>
      <c r="F47" s="130">
        <v>0.03</v>
      </c>
    </row>
    <row r="48" spans="1:7" ht="14.25" thickBot="1" x14ac:dyDescent="0.2">
      <c r="A48" s="127"/>
      <c r="B48" s="2" t="s">
        <v>59</v>
      </c>
      <c r="C48" s="2"/>
      <c r="D48" s="27">
        <v>0</v>
      </c>
      <c r="E48" s="131">
        <v>0</v>
      </c>
      <c r="F48" s="132">
        <v>0.03</v>
      </c>
    </row>
    <row r="49" spans="1:4" x14ac:dyDescent="0.15">
      <c r="A49" t="s">
        <v>60</v>
      </c>
      <c r="D49" s="31" t="s">
        <v>72</v>
      </c>
    </row>
  </sheetData>
  <phoneticPr fontId="3"/>
  <printOptions horizontalCentered="1"/>
  <pageMargins left="0.78740157480314965" right="0.78740157480314965" top="0.78740157480314965" bottom="0.98425196850393704" header="0.51181102362204722" footer="0.51181102362204722"/>
  <pageSetup paperSize="9" scale="10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workbookViewId="0"/>
  </sheetViews>
  <sheetFormatPr defaultRowHeight="13.5" x14ac:dyDescent="0.15"/>
  <cols>
    <col min="1" max="1" width="12.625" customWidth="1"/>
    <col min="2" max="2" width="8.625" customWidth="1"/>
    <col min="3" max="3" width="29.625" customWidth="1"/>
    <col min="4" max="6" width="6.375" customWidth="1"/>
  </cols>
  <sheetData>
    <row r="1" spans="1:6" ht="17.25" x14ac:dyDescent="0.2">
      <c r="A1" s="126" t="s">
        <v>65</v>
      </c>
      <c r="B1" s="70"/>
      <c r="C1" s="70"/>
      <c r="D1" s="70"/>
      <c r="E1" s="70"/>
      <c r="F1" s="70"/>
    </row>
    <row r="2" spans="1:6" ht="14.25" thickBot="1" x14ac:dyDescent="0.2">
      <c r="A2" t="s">
        <v>15</v>
      </c>
      <c r="D2" s="6" t="s">
        <v>16</v>
      </c>
    </row>
    <row r="3" spans="1:6" ht="14.45" customHeight="1" x14ac:dyDescent="0.15">
      <c r="A3" s="66" t="s">
        <v>17</v>
      </c>
      <c r="B3" s="67"/>
      <c r="C3" s="57" t="s">
        <v>18</v>
      </c>
      <c r="D3" s="62" t="s">
        <v>0</v>
      </c>
      <c r="E3" s="74" t="s">
        <v>19</v>
      </c>
      <c r="F3" s="60" t="s">
        <v>1</v>
      </c>
    </row>
    <row r="4" spans="1:6" ht="14.45" customHeight="1" thickBot="1" x14ac:dyDescent="0.2">
      <c r="A4" s="68"/>
      <c r="B4" s="69"/>
      <c r="C4" s="58"/>
      <c r="D4" s="63"/>
      <c r="E4" s="75"/>
      <c r="F4" s="61"/>
    </row>
    <row r="5" spans="1:6" ht="14.45" customHeight="1" thickTop="1" x14ac:dyDescent="0.15">
      <c r="A5" s="26"/>
      <c r="B5" s="14" t="s">
        <v>20</v>
      </c>
      <c r="C5" s="51" t="s">
        <v>3</v>
      </c>
      <c r="D5" s="96">
        <v>3</v>
      </c>
      <c r="E5" s="97">
        <v>2.5</v>
      </c>
      <c r="F5" s="98">
        <v>0</v>
      </c>
    </row>
    <row r="6" spans="1:6" ht="14.45" customHeight="1" x14ac:dyDescent="0.15">
      <c r="A6" s="52" t="s">
        <v>21</v>
      </c>
      <c r="B6" s="40" t="s">
        <v>2</v>
      </c>
      <c r="C6" s="46" t="s">
        <v>3</v>
      </c>
      <c r="D6" s="101">
        <v>7</v>
      </c>
      <c r="E6" s="102">
        <v>6.5</v>
      </c>
      <c r="F6" s="103">
        <v>2</v>
      </c>
    </row>
    <row r="7" spans="1:6" ht="14.45" customHeight="1" x14ac:dyDescent="0.15">
      <c r="A7" s="32"/>
      <c r="B7" s="28" t="s">
        <v>22</v>
      </c>
      <c r="C7" s="45" t="s">
        <v>3</v>
      </c>
      <c r="D7" s="104">
        <v>7</v>
      </c>
      <c r="E7" s="105">
        <v>6.5</v>
      </c>
      <c r="F7" s="106">
        <v>2</v>
      </c>
    </row>
    <row r="8" spans="1:6" ht="14.45" customHeight="1" x14ac:dyDescent="0.15">
      <c r="A8" s="71" t="s">
        <v>23</v>
      </c>
      <c r="B8" s="72"/>
      <c r="C8" s="46" t="s">
        <v>24</v>
      </c>
      <c r="D8" s="107">
        <v>3</v>
      </c>
      <c r="E8" s="108">
        <v>2.5</v>
      </c>
      <c r="F8" s="109">
        <v>0</v>
      </c>
    </row>
    <row r="9" spans="1:6" ht="14.45" customHeight="1" x14ac:dyDescent="0.15">
      <c r="A9" s="73"/>
      <c r="B9" s="48"/>
      <c r="C9" s="42" t="s">
        <v>25</v>
      </c>
      <c r="D9" s="110">
        <v>7</v>
      </c>
      <c r="E9" s="111">
        <v>6.5</v>
      </c>
      <c r="F9" s="112">
        <v>2</v>
      </c>
    </row>
    <row r="10" spans="1:6" ht="14.45" customHeight="1" x14ac:dyDescent="0.15">
      <c r="A10" s="64" t="s">
        <v>26</v>
      </c>
      <c r="B10" s="65"/>
      <c r="C10" s="42" t="s">
        <v>3</v>
      </c>
      <c r="D10" s="110">
        <v>7</v>
      </c>
      <c r="E10" s="111">
        <v>6.5</v>
      </c>
      <c r="F10" s="112">
        <v>2</v>
      </c>
    </row>
    <row r="11" spans="1:6" ht="14.45" customHeight="1" x14ac:dyDescent="0.15">
      <c r="A11" s="64" t="s">
        <v>27</v>
      </c>
      <c r="B11" s="65"/>
      <c r="C11" s="21" t="s">
        <v>3</v>
      </c>
      <c r="D11" s="101">
        <v>9</v>
      </c>
      <c r="E11" s="102">
        <v>8.5</v>
      </c>
      <c r="F11" s="103">
        <v>4</v>
      </c>
    </row>
    <row r="12" spans="1:6" ht="14.45" customHeight="1" x14ac:dyDescent="0.15">
      <c r="A12" s="10" t="s">
        <v>5</v>
      </c>
      <c r="B12" s="49" t="s">
        <v>28</v>
      </c>
      <c r="C12" s="42" t="s">
        <v>3</v>
      </c>
      <c r="D12" s="101">
        <v>7</v>
      </c>
      <c r="E12" s="102">
        <v>6.5</v>
      </c>
      <c r="F12" s="103">
        <v>2</v>
      </c>
    </row>
    <row r="13" spans="1:6" ht="14.45" customHeight="1" x14ac:dyDescent="0.15">
      <c r="A13" s="10"/>
      <c r="B13" s="50" t="s">
        <v>29</v>
      </c>
      <c r="C13" s="42" t="s">
        <v>3</v>
      </c>
      <c r="D13" s="101">
        <v>7</v>
      </c>
      <c r="E13" s="102">
        <v>6.5</v>
      </c>
      <c r="F13" s="103">
        <v>2</v>
      </c>
    </row>
    <row r="14" spans="1:6" ht="14.45" customHeight="1" x14ac:dyDescent="0.15">
      <c r="A14" s="77"/>
      <c r="B14" s="48" t="s">
        <v>30</v>
      </c>
      <c r="C14" s="45" t="s">
        <v>3</v>
      </c>
      <c r="D14" s="104">
        <v>7</v>
      </c>
      <c r="E14" s="102">
        <v>6.5</v>
      </c>
      <c r="F14" s="103">
        <v>2</v>
      </c>
    </row>
    <row r="15" spans="1:6" ht="14.45" customHeight="1" x14ac:dyDescent="0.15">
      <c r="A15" s="80" t="s">
        <v>31</v>
      </c>
      <c r="B15" s="81"/>
      <c r="C15" s="45" t="s">
        <v>3</v>
      </c>
      <c r="D15" s="101">
        <v>7</v>
      </c>
      <c r="E15" s="102">
        <v>6.5</v>
      </c>
      <c r="F15" s="103">
        <v>2</v>
      </c>
    </row>
    <row r="16" spans="1:6" ht="14.45" customHeight="1" x14ac:dyDescent="0.15">
      <c r="A16" s="64" t="s">
        <v>32</v>
      </c>
      <c r="B16" s="65"/>
      <c r="C16" s="21" t="s">
        <v>3</v>
      </c>
      <c r="D16" s="101">
        <v>5</v>
      </c>
      <c r="E16" s="102">
        <v>4.5</v>
      </c>
      <c r="F16" s="103">
        <v>0</v>
      </c>
    </row>
    <row r="17" spans="1:6" ht="29.1" customHeight="1" x14ac:dyDescent="0.15">
      <c r="A17" s="11" t="s">
        <v>4</v>
      </c>
      <c r="B17" s="28" t="s">
        <v>33</v>
      </c>
      <c r="C17" s="41" t="s">
        <v>34</v>
      </c>
      <c r="D17" s="113">
        <v>10</v>
      </c>
      <c r="E17" s="108">
        <v>9.5</v>
      </c>
      <c r="F17" s="114">
        <v>2</v>
      </c>
    </row>
    <row r="18" spans="1:6" ht="14.45" customHeight="1" x14ac:dyDescent="0.15">
      <c r="A18" s="26"/>
      <c r="B18" s="59"/>
      <c r="C18" s="37" t="s">
        <v>35</v>
      </c>
      <c r="D18" s="101">
        <v>11</v>
      </c>
      <c r="E18" s="102">
        <v>10.5</v>
      </c>
      <c r="F18" s="103">
        <v>4</v>
      </c>
    </row>
    <row r="19" spans="1:6" ht="14.45" customHeight="1" x14ac:dyDescent="0.15">
      <c r="A19" s="26"/>
      <c r="B19" s="30"/>
      <c r="C19" s="38" t="s">
        <v>36</v>
      </c>
      <c r="D19" s="101">
        <v>14</v>
      </c>
      <c r="E19" s="102">
        <v>13.5</v>
      </c>
      <c r="F19" s="103">
        <v>7</v>
      </c>
    </row>
    <row r="20" spans="1:6" ht="14.45" customHeight="1" x14ac:dyDescent="0.15">
      <c r="A20" s="26"/>
      <c r="B20" s="14"/>
      <c r="C20" s="37" t="s">
        <v>37</v>
      </c>
      <c r="D20" s="101">
        <v>7</v>
      </c>
      <c r="E20" s="102">
        <v>6.5</v>
      </c>
      <c r="F20" s="103">
        <v>2</v>
      </c>
    </row>
    <row r="21" spans="1:6" ht="14.45" customHeight="1" x14ac:dyDescent="0.15">
      <c r="A21" s="26"/>
      <c r="B21" s="14" t="s">
        <v>38</v>
      </c>
      <c r="C21" s="38" t="s">
        <v>39</v>
      </c>
      <c r="D21" s="101">
        <v>9</v>
      </c>
      <c r="E21" s="102">
        <v>8.5</v>
      </c>
      <c r="F21" s="103">
        <v>4</v>
      </c>
    </row>
    <row r="22" spans="1:6" ht="14.45" customHeight="1" x14ac:dyDescent="0.15">
      <c r="A22" s="26"/>
      <c r="B22" s="13"/>
      <c r="C22" s="37" t="s">
        <v>40</v>
      </c>
      <c r="D22" s="96">
        <v>12</v>
      </c>
      <c r="E22" s="102">
        <v>11.5</v>
      </c>
      <c r="F22" s="98">
        <v>7</v>
      </c>
    </row>
    <row r="23" spans="1:6" ht="14.45" customHeight="1" x14ac:dyDescent="0.15">
      <c r="A23" s="26"/>
      <c r="B23" s="29" t="s">
        <v>41</v>
      </c>
      <c r="C23" s="21" t="s">
        <v>3</v>
      </c>
      <c r="D23" s="101">
        <v>12</v>
      </c>
      <c r="E23" s="102">
        <v>11.5</v>
      </c>
      <c r="F23" s="103">
        <v>7</v>
      </c>
    </row>
    <row r="24" spans="1:6" ht="14.45" customHeight="1" x14ac:dyDescent="0.15">
      <c r="A24" s="53" t="s">
        <v>42</v>
      </c>
      <c r="B24" s="34"/>
      <c r="C24" s="22" t="s">
        <v>43</v>
      </c>
      <c r="D24" s="125" t="s">
        <v>7</v>
      </c>
      <c r="E24" s="115"/>
      <c r="F24" s="116"/>
    </row>
    <row r="25" spans="1:6" ht="14.45" customHeight="1" x14ac:dyDescent="0.15">
      <c r="A25" s="76" t="s">
        <v>44</v>
      </c>
      <c r="B25" s="34" t="s">
        <v>5</v>
      </c>
      <c r="C25" s="54" t="s">
        <v>45</v>
      </c>
      <c r="D25" s="117">
        <v>10</v>
      </c>
      <c r="E25" s="118">
        <v>9.5</v>
      </c>
      <c r="F25" s="119">
        <v>5</v>
      </c>
    </row>
    <row r="26" spans="1:6" ht="14.45" customHeight="1" x14ac:dyDescent="0.15">
      <c r="A26" s="9"/>
      <c r="B26" s="34" t="s">
        <v>31</v>
      </c>
      <c r="C26" s="55"/>
      <c r="D26" s="120">
        <v>10</v>
      </c>
      <c r="E26" s="121">
        <v>9.5</v>
      </c>
      <c r="F26" s="119">
        <v>5</v>
      </c>
    </row>
    <row r="27" spans="1:6" ht="14.45" customHeight="1" thickBot="1" x14ac:dyDescent="0.2">
      <c r="A27" s="12"/>
      <c r="B27" s="35" t="s">
        <v>4</v>
      </c>
      <c r="C27" s="56"/>
      <c r="D27" s="122">
        <v>14</v>
      </c>
      <c r="E27" s="123">
        <v>13.5</v>
      </c>
      <c r="F27" s="124">
        <v>9</v>
      </c>
    </row>
    <row r="28" spans="1:6" ht="14.45" customHeight="1" x14ac:dyDescent="0.15">
      <c r="A28" s="6"/>
      <c r="C28" s="17"/>
      <c r="D28" s="33" t="s">
        <v>46</v>
      </c>
      <c r="E28" s="33"/>
      <c r="F28" s="1"/>
    </row>
    <row r="29" spans="1:6" ht="14.45" customHeight="1" x14ac:dyDescent="0.15"/>
    <row r="30" spans="1:6" ht="14.45" customHeight="1" thickBot="1" x14ac:dyDescent="0.2">
      <c r="A30" t="s">
        <v>6</v>
      </c>
      <c r="E30" s="6" t="s">
        <v>16</v>
      </c>
    </row>
    <row r="31" spans="1:6" ht="14.45" customHeight="1" x14ac:dyDescent="0.15">
      <c r="A31" s="66" t="s">
        <v>17</v>
      </c>
      <c r="B31" s="67"/>
      <c r="C31" s="57" t="s">
        <v>18</v>
      </c>
      <c r="D31" s="62" t="s">
        <v>0</v>
      </c>
      <c r="E31" s="74" t="s">
        <v>19</v>
      </c>
      <c r="F31" s="60" t="s">
        <v>1</v>
      </c>
    </row>
    <row r="32" spans="1:6" ht="14.45" customHeight="1" thickBot="1" x14ac:dyDescent="0.2">
      <c r="A32" s="68"/>
      <c r="B32" s="69"/>
      <c r="C32" s="58"/>
      <c r="D32" s="63"/>
      <c r="E32" s="75"/>
      <c r="F32" s="61"/>
    </row>
    <row r="33" spans="1:6" ht="14.45" customHeight="1" thickTop="1" x14ac:dyDescent="0.15">
      <c r="A33" s="78" t="s">
        <v>47</v>
      </c>
      <c r="B33" s="79"/>
      <c r="C33" s="47" t="s">
        <v>48</v>
      </c>
      <c r="D33" s="23">
        <v>5</v>
      </c>
      <c r="E33" s="83">
        <v>4.5</v>
      </c>
      <c r="F33" s="24">
        <v>0</v>
      </c>
    </row>
    <row r="34" spans="1:6" ht="14.45" customHeight="1" x14ac:dyDescent="0.15">
      <c r="A34" s="99"/>
      <c r="B34" s="100"/>
      <c r="C34" s="8" t="s">
        <v>25</v>
      </c>
      <c r="D34" s="15">
        <v>8</v>
      </c>
      <c r="E34" s="84">
        <v>7.5</v>
      </c>
      <c r="F34" s="16">
        <v>3</v>
      </c>
    </row>
    <row r="35" spans="1:6" ht="14.45" customHeight="1" x14ac:dyDescent="0.15">
      <c r="A35" s="73"/>
      <c r="B35" s="48"/>
      <c r="C35" s="8" t="s">
        <v>66</v>
      </c>
      <c r="D35" s="15">
        <v>8</v>
      </c>
      <c r="E35" s="84">
        <v>7.5</v>
      </c>
      <c r="F35" s="16">
        <v>3</v>
      </c>
    </row>
    <row r="36" spans="1:6" ht="14.45" customHeight="1" x14ac:dyDescent="0.15">
      <c r="A36" s="64" t="s">
        <v>49</v>
      </c>
      <c r="B36" s="65"/>
      <c r="C36" s="8" t="s">
        <v>3</v>
      </c>
      <c r="D36" s="15">
        <v>10</v>
      </c>
      <c r="E36" s="85">
        <v>9.5</v>
      </c>
      <c r="F36" s="16">
        <v>5</v>
      </c>
    </row>
    <row r="37" spans="1:6" ht="14.45" customHeight="1" x14ac:dyDescent="0.15">
      <c r="A37" s="64" t="s">
        <v>50</v>
      </c>
      <c r="B37" s="65"/>
      <c r="C37" s="8" t="s">
        <v>3</v>
      </c>
      <c r="D37" s="20">
        <v>10</v>
      </c>
      <c r="E37" s="85">
        <v>9.5</v>
      </c>
      <c r="F37" s="25">
        <v>5</v>
      </c>
    </row>
    <row r="38" spans="1:6" ht="14.45" customHeight="1" x14ac:dyDescent="0.15">
      <c r="A38" s="4" t="s">
        <v>51</v>
      </c>
      <c r="B38" s="5"/>
      <c r="C38" s="36" t="s">
        <v>3</v>
      </c>
      <c r="D38" s="94" t="s">
        <v>7</v>
      </c>
      <c r="E38" s="19"/>
      <c r="F38" s="95"/>
    </row>
    <row r="39" spans="1:6" ht="14.45" customHeight="1" x14ac:dyDescent="0.15">
      <c r="A39" s="11" t="s">
        <v>8</v>
      </c>
      <c r="B39" s="3" t="s">
        <v>9</v>
      </c>
      <c r="C39" s="43"/>
      <c r="D39" s="86">
        <v>12</v>
      </c>
      <c r="E39" s="83">
        <v>12</v>
      </c>
      <c r="F39" s="87">
        <v>5</v>
      </c>
    </row>
    <row r="40" spans="1:6" ht="14.45" customHeight="1" x14ac:dyDescent="0.15">
      <c r="A40" s="10"/>
      <c r="B40" s="3" t="s">
        <v>52</v>
      </c>
      <c r="C40" s="43"/>
      <c r="D40" s="88">
        <v>10</v>
      </c>
      <c r="E40" s="89">
        <v>10</v>
      </c>
      <c r="F40" s="90">
        <v>3</v>
      </c>
    </row>
    <row r="41" spans="1:6" ht="14.45" customHeight="1" x14ac:dyDescent="0.15">
      <c r="A41" s="10"/>
      <c r="B41" s="3" t="s">
        <v>53</v>
      </c>
      <c r="C41" s="43"/>
      <c r="D41" s="88">
        <v>0</v>
      </c>
      <c r="E41" s="89">
        <v>0</v>
      </c>
      <c r="F41" s="90">
        <v>0</v>
      </c>
    </row>
    <row r="42" spans="1:6" ht="14.45" customHeight="1" x14ac:dyDescent="0.15">
      <c r="A42" s="10"/>
      <c r="B42" s="3" t="s">
        <v>54</v>
      </c>
      <c r="C42" s="43"/>
      <c r="D42" s="133">
        <v>0</v>
      </c>
      <c r="E42" s="134">
        <v>0</v>
      </c>
      <c r="F42" s="135">
        <v>0</v>
      </c>
    </row>
    <row r="43" spans="1:6" ht="14.45" customHeight="1" x14ac:dyDescent="0.15">
      <c r="A43" s="10"/>
      <c r="B43" s="3" t="s">
        <v>55</v>
      </c>
      <c r="C43" s="43"/>
      <c r="D43" s="128">
        <v>0.06</v>
      </c>
      <c r="E43" s="44">
        <v>0.06</v>
      </c>
      <c r="F43" s="130">
        <v>0.03</v>
      </c>
    </row>
    <row r="44" spans="1:6" ht="14.45" customHeight="1" x14ac:dyDescent="0.15">
      <c r="A44" s="10"/>
      <c r="B44" s="3" t="s">
        <v>56</v>
      </c>
      <c r="C44" s="43"/>
      <c r="D44" s="82">
        <v>17</v>
      </c>
      <c r="E44" s="91">
        <v>17</v>
      </c>
      <c r="F44" s="92">
        <v>10</v>
      </c>
    </row>
    <row r="45" spans="1:6" ht="14.45" customHeight="1" x14ac:dyDescent="0.15">
      <c r="A45" s="10"/>
      <c r="B45" s="7" t="s">
        <v>57</v>
      </c>
      <c r="C45" s="43"/>
      <c r="D45" s="82">
        <v>10</v>
      </c>
      <c r="E45" s="93">
        <v>10</v>
      </c>
      <c r="F45" s="92">
        <v>0</v>
      </c>
    </row>
    <row r="46" spans="1:6" ht="14.45" customHeight="1" x14ac:dyDescent="0.15">
      <c r="A46" s="10"/>
      <c r="B46" s="7" t="s">
        <v>58</v>
      </c>
      <c r="C46" s="43"/>
      <c r="D46" s="128">
        <v>0.06</v>
      </c>
      <c r="E46" s="129">
        <v>0.06</v>
      </c>
      <c r="F46" s="130">
        <v>0.03</v>
      </c>
    </row>
    <row r="47" spans="1:6" ht="14.25" thickBot="1" x14ac:dyDescent="0.2">
      <c r="A47" s="127"/>
      <c r="B47" s="2" t="s">
        <v>59</v>
      </c>
      <c r="C47" s="2"/>
      <c r="D47" s="27">
        <v>0</v>
      </c>
      <c r="E47" s="131">
        <v>0</v>
      </c>
      <c r="F47" s="132">
        <v>0.03</v>
      </c>
    </row>
    <row r="48" spans="1:6" x14ac:dyDescent="0.15">
      <c r="A48" t="s">
        <v>60</v>
      </c>
      <c r="D48" t="s">
        <v>46</v>
      </c>
    </row>
  </sheetData>
  <phoneticPr fontId="3"/>
  <printOptions horizontalCentered="1"/>
  <pageMargins left="0.78740157480314965" right="0.78740157480314965" top="0.98425196850393704" bottom="0.98425196850393704" header="0.51181102362204722" footer="0.51181102362204722"/>
  <pageSetup paperSize="9" scale="10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G9" sqref="G9"/>
    </sheetView>
  </sheetViews>
  <sheetFormatPr defaultRowHeight="13.5" x14ac:dyDescent="0.15"/>
  <cols>
    <col min="1" max="1" width="12.625" customWidth="1"/>
    <col min="2" max="2" width="8.625" customWidth="1"/>
    <col min="3" max="3" width="29.625" customWidth="1"/>
    <col min="4" max="6" width="6.5" customWidth="1"/>
    <col min="7" max="7" width="7.625" style="31" customWidth="1"/>
  </cols>
  <sheetData>
    <row r="1" spans="1:7" ht="17.25" x14ac:dyDescent="0.2">
      <c r="A1" s="126" t="s">
        <v>64</v>
      </c>
      <c r="B1" s="70"/>
      <c r="C1" s="70"/>
      <c r="D1" s="70"/>
      <c r="E1" s="70"/>
      <c r="F1" s="70"/>
    </row>
    <row r="2" spans="1:7" ht="14.25" thickBot="1" x14ac:dyDescent="0.2">
      <c r="A2" t="s">
        <v>15</v>
      </c>
      <c r="D2" s="6" t="s">
        <v>16</v>
      </c>
    </row>
    <row r="3" spans="1:7" ht="14.45" customHeight="1" x14ac:dyDescent="0.15">
      <c r="A3" s="66" t="s">
        <v>17</v>
      </c>
      <c r="B3" s="67"/>
      <c r="C3" s="57" t="s">
        <v>18</v>
      </c>
      <c r="D3" s="62" t="s">
        <v>0</v>
      </c>
      <c r="E3" s="74" t="s">
        <v>19</v>
      </c>
      <c r="F3" s="60" t="s">
        <v>1</v>
      </c>
    </row>
    <row r="4" spans="1:7" ht="14.45" customHeight="1" thickBot="1" x14ac:dyDescent="0.2">
      <c r="A4" s="68"/>
      <c r="B4" s="69"/>
      <c r="C4" s="58"/>
      <c r="D4" s="63"/>
      <c r="E4" s="75"/>
      <c r="F4" s="61"/>
    </row>
    <row r="5" spans="1:7" ht="14.45" customHeight="1" thickTop="1" x14ac:dyDescent="0.15">
      <c r="A5" s="26"/>
      <c r="B5" s="14" t="s">
        <v>20</v>
      </c>
      <c r="C5" s="51" t="s">
        <v>3</v>
      </c>
      <c r="D5" s="96">
        <v>3</v>
      </c>
      <c r="E5" s="97">
        <v>2.5</v>
      </c>
      <c r="F5" s="98">
        <v>0</v>
      </c>
    </row>
    <row r="6" spans="1:7" ht="14.45" customHeight="1" x14ac:dyDescent="0.15">
      <c r="A6" s="52" t="s">
        <v>21</v>
      </c>
      <c r="B6" s="40" t="s">
        <v>2</v>
      </c>
      <c r="C6" s="46" t="s">
        <v>3</v>
      </c>
      <c r="D6" s="101">
        <v>7</v>
      </c>
      <c r="E6" s="102">
        <v>6.5</v>
      </c>
      <c r="F6" s="103">
        <v>2</v>
      </c>
    </row>
    <row r="7" spans="1:7" ht="14.45" customHeight="1" x14ac:dyDescent="0.15">
      <c r="A7" s="32"/>
      <c r="B7" s="28" t="s">
        <v>22</v>
      </c>
      <c r="C7" s="45" t="s">
        <v>3</v>
      </c>
      <c r="D7" s="104">
        <v>7</v>
      </c>
      <c r="E7" s="105">
        <v>6.5</v>
      </c>
      <c r="F7" s="106">
        <v>2</v>
      </c>
    </row>
    <row r="8" spans="1:7" ht="14.45" customHeight="1" x14ac:dyDescent="0.15">
      <c r="A8" s="71" t="s">
        <v>23</v>
      </c>
      <c r="B8" s="72"/>
      <c r="C8" s="46" t="s">
        <v>24</v>
      </c>
      <c r="D8" s="107">
        <v>3</v>
      </c>
      <c r="E8" s="108">
        <v>2.5</v>
      </c>
      <c r="F8" s="109">
        <v>0</v>
      </c>
    </row>
    <row r="9" spans="1:7" ht="14.45" customHeight="1" x14ac:dyDescent="0.15">
      <c r="A9" s="73"/>
      <c r="B9" s="48"/>
      <c r="C9" s="42" t="s">
        <v>25</v>
      </c>
      <c r="D9" s="110">
        <v>7</v>
      </c>
      <c r="E9" s="111">
        <v>6.5</v>
      </c>
      <c r="F9" s="112">
        <v>2</v>
      </c>
    </row>
    <row r="10" spans="1:7" ht="14.45" customHeight="1" x14ac:dyDescent="0.15">
      <c r="A10" s="64" t="s">
        <v>26</v>
      </c>
      <c r="B10" s="65"/>
      <c r="C10" s="42" t="s">
        <v>3</v>
      </c>
      <c r="D10" s="110">
        <v>7</v>
      </c>
      <c r="E10" s="111">
        <v>6.5</v>
      </c>
      <c r="F10" s="112">
        <v>2</v>
      </c>
    </row>
    <row r="11" spans="1:7" ht="14.45" customHeight="1" x14ac:dyDescent="0.15">
      <c r="A11" s="64" t="s">
        <v>27</v>
      </c>
      <c r="B11" s="65"/>
      <c r="C11" s="21" t="s">
        <v>3</v>
      </c>
      <c r="D11" s="101">
        <v>9</v>
      </c>
      <c r="E11" s="102">
        <v>8.5</v>
      </c>
      <c r="F11" s="103">
        <v>4</v>
      </c>
    </row>
    <row r="12" spans="1:7" ht="14.45" customHeight="1" x14ac:dyDescent="0.15">
      <c r="A12" s="10" t="s">
        <v>5</v>
      </c>
      <c r="B12" s="49" t="s">
        <v>28</v>
      </c>
      <c r="C12" s="42" t="s">
        <v>3</v>
      </c>
      <c r="D12" s="101">
        <v>7</v>
      </c>
      <c r="E12" s="102">
        <v>6.5</v>
      </c>
      <c r="F12" s="103">
        <v>2</v>
      </c>
      <c r="G12" s="31" t="s">
        <v>12</v>
      </c>
    </row>
    <row r="13" spans="1:7" ht="14.45" customHeight="1" x14ac:dyDescent="0.15">
      <c r="A13" s="10"/>
      <c r="B13" s="50" t="s">
        <v>29</v>
      </c>
      <c r="C13" s="42" t="s">
        <v>3</v>
      </c>
      <c r="D13" s="101">
        <v>7</v>
      </c>
      <c r="E13" s="102">
        <v>6.5</v>
      </c>
      <c r="F13" s="103">
        <v>2</v>
      </c>
      <c r="G13" s="31" t="s">
        <v>11</v>
      </c>
    </row>
    <row r="14" spans="1:7" ht="14.45" customHeight="1" x14ac:dyDescent="0.15">
      <c r="A14" s="77"/>
      <c r="B14" s="48" t="s">
        <v>30</v>
      </c>
      <c r="C14" s="45" t="s">
        <v>3</v>
      </c>
      <c r="D14" s="104">
        <v>7</v>
      </c>
      <c r="E14" s="102">
        <v>6.5</v>
      </c>
      <c r="F14" s="103">
        <v>2</v>
      </c>
    </row>
    <row r="15" spans="1:7" ht="14.45" customHeight="1" x14ac:dyDescent="0.15">
      <c r="A15" s="80" t="s">
        <v>31</v>
      </c>
      <c r="B15" s="81"/>
      <c r="C15" s="45" t="s">
        <v>3</v>
      </c>
      <c r="D15" s="101">
        <v>7</v>
      </c>
      <c r="E15" s="102">
        <v>6.5</v>
      </c>
      <c r="F15" s="103">
        <v>2</v>
      </c>
    </row>
    <row r="16" spans="1:7" ht="14.45" customHeight="1" x14ac:dyDescent="0.15">
      <c r="A16" s="64" t="s">
        <v>32</v>
      </c>
      <c r="B16" s="65"/>
      <c r="C16" s="21" t="s">
        <v>3</v>
      </c>
      <c r="D16" s="101">
        <v>5</v>
      </c>
      <c r="E16" s="102">
        <v>4.5</v>
      </c>
      <c r="F16" s="103">
        <v>0</v>
      </c>
    </row>
    <row r="17" spans="1:7" ht="29.1" customHeight="1" x14ac:dyDescent="0.15">
      <c r="A17" s="11" t="s">
        <v>4</v>
      </c>
      <c r="B17" s="28" t="s">
        <v>33</v>
      </c>
      <c r="C17" s="41" t="s">
        <v>34</v>
      </c>
      <c r="D17" s="113">
        <v>10</v>
      </c>
      <c r="E17" s="108">
        <v>9.5</v>
      </c>
      <c r="F17" s="114">
        <v>2</v>
      </c>
      <c r="G17" s="39"/>
    </row>
    <row r="18" spans="1:7" ht="14.45" customHeight="1" x14ac:dyDescent="0.15">
      <c r="A18" s="26"/>
      <c r="B18" s="59"/>
      <c r="C18" s="37" t="s">
        <v>35</v>
      </c>
      <c r="D18" s="101">
        <v>11</v>
      </c>
      <c r="E18" s="102">
        <v>10.5</v>
      </c>
      <c r="F18" s="103">
        <v>4</v>
      </c>
    </row>
    <row r="19" spans="1:7" ht="14.45" customHeight="1" x14ac:dyDescent="0.15">
      <c r="A19" s="26"/>
      <c r="B19" s="30"/>
      <c r="C19" s="38" t="s">
        <v>36</v>
      </c>
      <c r="D19" s="101">
        <v>14</v>
      </c>
      <c r="E19" s="102">
        <v>13.5</v>
      </c>
      <c r="F19" s="103">
        <v>7</v>
      </c>
    </row>
    <row r="20" spans="1:7" ht="14.45" customHeight="1" x14ac:dyDescent="0.15">
      <c r="A20" s="26"/>
      <c r="B20" s="14"/>
      <c r="C20" s="37" t="s">
        <v>37</v>
      </c>
      <c r="D20" s="101">
        <v>7</v>
      </c>
      <c r="E20" s="102">
        <v>6.5</v>
      </c>
      <c r="F20" s="103">
        <v>2</v>
      </c>
    </row>
    <row r="21" spans="1:7" ht="14.45" customHeight="1" x14ac:dyDescent="0.15">
      <c r="A21" s="26"/>
      <c r="B21" s="14" t="s">
        <v>38</v>
      </c>
      <c r="C21" s="38" t="s">
        <v>39</v>
      </c>
      <c r="D21" s="101">
        <v>9</v>
      </c>
      <c r="E21" s="102">
        <v>8.5</v>
      </c>
      <c r="F21" s="103">
        <v>4</v>
      </c>
    </row>
    <row r="22" spans="1:7" ht="14.45" customHeight="1" x14ac:dyDescent="0.15">
      <c r="A22" s="26"/>
      <c r="B22" s="13"/>
      <c r="C22" s="37" t="s">
        <v>40</v>
      </c>
      <c r="D22" s="96">
        <v>12</v>
      </c>
      <c r="E22" s="102">
        <v>11.5</v>
      </c>
      <c r="F22" s="98">
        <v>7</v>
      </c>
    </row>
    <row r="23" spans="1:7" ht="14.45" customHeight="1" x14ac:dyDescent="0.15">
      <c r="A23" s="26"/>
      <c r="B23" s="29" t="s">
        <v>41</v>
      </c>
      <c r="C23" s="21" t="s">
        <v>3</v>
      </c>
      <c r="D23" s="101">
        <v>12</v>
      </c>
      <c r="E23" s="102">
        <v>11.5</v>
      </c>
      <c r="F23" s="103">
        <v>7</v>
      </c>
    </row>
    <row r="24" spans="1:7" ht="14.45" customHeight="1" x14ac:dyDescent="0.15">
      <c r="A24" s="53" t="s">
        <v>42</v>
      </c>
      <c r="B24" s="34"/>
      <c r="C24" s="22" t="s">
        <v>43</v>
      </c>
      <c r="D24" s="125" t="s">
        <v>7</v>
      </c>
      <c r="E24" s="115"/>
      <c r="F24" s="116"/>
    </row>
    <row r="25" spans="1:7" ht="14.45" customHeight="1" x14ac:dyDescent="0.15">
      <c r="A25" s="76" t="s">
        <v>44</v>
      </c>
      <c r="B25" s="34" t="s">
        <v>5</v>
      </c>
      <c r="C25" s="54" t="s">
        <v>45</v>
      </c>
      <c r="D25" s="117">
        <v>10</v>
      </c>
      <c r="E25" s="118">
        <v>9.5</v>
      </c>
      <c r="F25" s="119">
        <v>5</v>
      </c>
    </row>
    <row r="26" spans="1:7" ht="14.45" customHeight="1" x14ac:dyDescent="0.15">
      <c r="A26" s="9"/>
      <c r="B26" s="34" t="s">
        <v>31</v>
      </c>
      <c r="C26" s="55"/>
      <c r="D26" s="120">
        <v>10</v>
      </c>
      <c r="E26" s="121">
        <v>9.5</v>
      </c>
      <c r="F26" s="119">
        <v>5</v>
      </c>
    </row>
    <row r="27" spans="1:7" ht="14.45" customHeight="1" thickBot="1" x14ac:dyDescent="0.2">
      <c r="A27" s="12"/>
      <c r="B27" s="35" t="s">
        <v>4</v>
      </c>
      <c r="C27" s="56"/>
      <c r="D27" s="122">
        <v>14</v>
      </c>
      <c r="E27" s="123">
        <v>13.5</v>
      </c>
      <c r="F27" s="124">
        <v>9</v>
      </c>
    </row>
    <row r="28" spans="1:7" ht="14.45" customHeight="1" x14ac:dyDescent="0.15">
      <c r="A28" s="6"/>
      <c r="C28" s="17"/>
      <c r="D28" s="33" t="s">
        <v>46</v>
      </c>
      <c r="E28" s="33"/>
      <c r="F28" s="1"/>
    </row>
    <row r="29" spans="1:7" ht="14.45" customHeight="1" x14ac:dyDescent="0.15"/>
    <row r="30" spans="1:7" ht="14.45" customHeight="1" thickBot="1" x14ac:dyDescent="0.2">
      <c r="A30" t="s">
        <v>6</v>
      </c>
      <c r="E30" s="6" t="s">
        <v>16</v>
      </c>
    </row>
    <row r="31" spans="1:7" ht="14.45" customHeight="1" x14ac:dyDescent="0.15">
      <c r="A31" s="66" t="s">
        <v>17</v>
      </c>
      <c r="B31" s="67"/>
      <c r="C31" s="57" t="s">
        <v>18</v>
      </c>
      <c r="D31" s="62" t="s">
        <v>0</v>
      </c>
      <c r="E31" s="74" t="s">
        <v>19</v>
      </c>
      <c r="F31" s="60" t="s">
        <v>1</v>
      </c>
    </row>
    <row r="32" spans="1:7" ht="14.45" customHeight="1" thickBot="1" x14ac:dyDescent="0.2">
      <c r="A32" s="68"/>
      <c r="B32" s="69"/>
      <c r="C32" s="58"/>
      <c r="D32" s="63"/>
      <c r="E32" s="75"/>
      <c r="F32" s="61"/>
    </row>
    <row r="33" spans="1:7" ht="14.45" customHeight="1" thickTop="1" x14ac:dyDescent="0.15">
      <c r="A33" s="78" t="s">
        <v>47</v>
      </c>
      <c r="B33" s="79"/>
      <c r="C33" s="47" t="s">
        <v>48</v>
      </c>
      <c r="D33" s="23">
        <v>5</v>
      </c>
      <c r="E33" s="83">
        <v>4.5</v>
      </c>
      <c r="F33" s="24">
        <v>0</v>
      </c>
    </row>
    <row r="34" spans="1:7" ht="14.45" customHeight="1" x14ac:dyDescent="0.15">
      <c r="A34" s="73"/>
      <c r="B34" s="48"/>
      <c r="C34" s="8" t="s">
        <v>25</v>
      </c>
      <c r="D34" s="15">
        <v>8</v>
      </c>
      <c r="E34" s="84">
        <v>7.5</v>
      </c>
      <c r="F34" s="16">
        <v>3</v>
      </c>
    </row>
    <row r="35" spans="1:7" ht="14.45" customHeight="1" x14ac:dyDescent="0.15">
      <c r="A35" s="64" t="s">
        <v>49</v>
      </c>
      <c r="B35" s="65"/>
      <c r="C35" s="8" t="s">
        <v>3</v>
      </c>
      <c r="D35" s="15">
        <v>10</v>
      </c>
      <c r="E35" s="85">
        <v>9.5</v>
      </c>
      <c r="F35" s="16">
        <v>5</v>
      </c>
    </row>
    <row r="36" spans="1:7" ht="14.45" customHeight="1" x14ac:dyDescent="0.15">
      <c r="A36" s="64" t="s">
        <v>50</v>
      </c>
      <c r="B36" s="65"/>
      <c r="C36" s="8" t="s">
        <v>3</v>
      </c>
      <c r="D36" s="20">
        <v>10</v>
      </c>
      <c r="E36" s="85">
        <v>9.5</v>
      </c>
      <c r="F36" s="25">
        <v>5</v>
      </c>
    </row>
    <row r="37" spans="1:7" ht="14.45" customHeight="1" x14ac:dyDescent="0.15">
      <c r="A37" s="4" t="s">
        <v>51</v>
      </c>
      <c r="B37" s="5"/>
      <c r="C37" s="36" t="s">
        <v>3</v>
      </c>
      <c r="D37" s="94" t="s">
        <v>7</v>
      </c>
      <c r="E37" s="19"/>
      <c r="F37" s="95"/>
    </row>
    <row r="38" spans="1:7" ht="14.45" customHeight="1" x14ac:dyDescent="0.15">
      <c r="A38" s="11" t="s">
        <v>8</v>
      </c>
      <c r="B38" s="3" t="s">
        <v>9</v>
      </c>
      <c r="C38" s="43"/>
      <c r="D38" s="86">
        <v>12</v>
      </c>
      <c r="E38" s="83">
        <v>12</v>
      </c>
      <c r="F38" s="87">
        <v>5</v>
      </c>
    </row>
    <row r="39" spans="1:7" ht="14.45" customHeight="1" x14ac:dyDescent="0.15">
      <c r="A39" s="10"/>
      <c r="B39" s="3" t="s">
        <v>52</v>
      </c>
      <c r="C39" s="43"/>
      <c r="D39" s="88">
        <v>10</v>
      </c>
      <c r="E39" s="89">
        <v>10</v>
      </c>
      <c r="F39" s="90">
        <v>3</v>
      </c>
    </row>
    <row r="40" spans="1:7" ht="14.45" customHeight="1" x14ac:dyDescent="0.15">
      <c r="A40" s="10"/>
      <c r="B40" s="3" t="s">
        <v>53</v>
      </c>
      <c r="C40" s="43"/>
      <c r="D40" s="88">
        <v>0</v>
      </c>
      <c r="E40" s="89">
        <v>0</v>
      </c>
      <c r="F40" s="90">
        <v>0</v>
      </c>
      <c r="G40" s="31" t="s">
        <v>63</v>
      </c>
    </row>
    <row r="41" spans="1:7" ht="14.45" customHeight="1" x14ac:dyDescent="0.15">
      <c r="A41" s="10"/>
      <c r="B41" s="3" t="s">
        <v>54</v>
      </c>
      <c r="C41" s="43"/>
      <c r="D41" s="133">
        <v>0</v>
      </c>
      <c r="E41" s="134">
        <v>0</v>
      </c>
      <c r="F41" s="135">
        <v>0</v>
      </c>
      <c r="G41" s="31" t="s">
        <v>63</v>
      </c>
    </row>
    <row r="42" spans="1:7" ht="14.45" customHeight="1" x14ac:dyDescent="0.15">
      <c r="A42" s="10"/>
      <c r="B42" s="3" t="s">
        <v>55</v>
      </c>
      <c r="C42" s="43"/>
      <c r="D42" s="128">
        <v>0.06</v>
      </c>
      <c r="E42" s="44">
        <v>0.06</v>
      </c>
      <c r="F42" s="130">
        <v>0.03</v>
      </c>
    </row>
    <row r="43" spans="1:7" ht="14.45" customHeight="1" x14ac:dyDescent="0.15">
      <c r="A43" s="10"/>
      <c r="B43" s="3" t="s">
        <v>56</v>
      </c>
      <c r="C43" s="43"/>
      <c r="D43" s="82">
        <v>17</v>
      </c>
      <c r="E43" s="91">
        <v>17</v>
      </c>
      <c r="F43" s="92">
        <v>10</v>
      </c>
    </row>
    <row r="44" spans="1:7" ht="14.45" customHeight="1" x14ac:dyDescent="0.15">
      <c r="A44" s="10"/>
      <c r="B44" s="7" t="s">
        <v>57</v>
      </c>
      <c r="C44" s="43"/>
      <c r="D44" s="82">
        <v>10</v>
      </c>
      <c r="E44" s="93">
        <v>10</v>
      </c>
      <c r="F44" s="92">
        <v>0</v>
      </c>
    </row>
    <row r="45" spans="1:7" ht="14.45" customHeight="1" x14ac:dyDescent="0.15">
      <c r="A45" s="10"/>
      <c r="B45" s="7" t="s">
        <v>58</v>
      </c>
      <c r="C45" s="43"/>
      <c r="D45" s="128">
        <v>0.06</v>
      </c>
      <c r="E45" s="129">
        <v>0.06</v>
      </c>
      <c r="F45" s="130">
        <v>0.03</v>
      </c>
    </row>
    <row r="46" spans="1:7" ht="14.25" thickBot="1" x14ac:dyDescent="0.2">
      <c r="A46" s="127"/>
      <c r="B46" s="2" t="s">
        <v>59</v>
      </c>
      <c r="C46" s="2"/>
      <c r="D46" s="27">
        <v>0</v>
      </c>
      <c r="E46" s="131">
        <v>0</v>
      </c>
      <c r="F46" s="132">
        <v>0.03</v>
      </c>
    </row>
    <row r="47" spans="1:7" x14ac:dyDescent="0.15">
      <c r="A47" t="s">
        <v>60</v>
      </c>
      <c r="D47" t="s">
        <v>46</v>
      </c>
    </row>
  </sheetData>
  <phoneticPr fontId="3"/>
  <printOptions horizontalCentered="1" verticalCentered="1"/>
  <pageMargins left="0.59055118110236227" right="0.55118110236220474" top="0.19685039370078741" bottom="0" header="0.19685039370078741" footer="0.31496062992125984"/>
  <pageSetup paperSize="9" scale="115" orientation="portrait" horizontalDpi="400" verticalDpi="4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49"/>
  <sheetViews>
    <sheetView view="pageBreakPreview" topLeftCell="A19" zoomScale="75" zoomScaleNormal="100" zoomScaleSheetLayoutView="75" workbookViewId="0">
      <selection activeCell="P21" sqref="P21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5" width="6.5" style="331" customWidth="1"/>
    <col min="6" max="6" width="7" style="331" bestFit="1" customWidth="1"/>
    <col min="7" max="7" width="9.75" style="331" customWidth="1"/>
    <col min="8" max="13" width="10.5" style="331" customWidth="1"/>
    <col min="14" max="14" width="13.125" style="331" bestFit="1" customWidth="1"/>
    <col min="15" max="16" width="10.5" style="331" customWidth="1"/>
    <col min="17" max="16384" width="9" style="331"/>
  </cols>
  <sheetData>
    <row r="1" spans="2:19" ht="25.5" customHeight="1" x14ac:dyDescent="0.15">
      <c r="D1" s="332"/>
      <c r="E1" s="332"/>
      <c r="F1" s="332"/>
      <c r="I1" s="333" t="s">
        <v>189</v>
      </c>
      <c r="N1" s="448"/>
      <c r="O1" s="465"/>
      <c r="P1" s="636" t="s">
        <v>317</v>
      </c>
    </row>
    <row r="2" spans="2:19" ht="6" customHeight="1" thickBot="1" x14ac:dyDescent="0.2">
      <c r="O2" s="334"/>
    </row>
    <row r="3" spans="2:19" ht="19.5" customHeight="1" thickBot="1" x14ac:dyDescent="0.2">
      <c r="H3" s="725" t="s">
        <v>190</v>
      </c>
      <c r="I3" s="726"/>
      <c r="J3" s="726"/>
      <c r="K3" s="726"/>
      <c r="L3" s="726"/>
      <c r="M3" s="726"/>
      <c r="N3" s="726"/>
      <c r="O3" s="657" t="s">
        <v>223</v>
      </c>
      <c r="P3" s="658" t="s">
        <v>119</v>
      </c>
      <c r="Q3" s="465"/>
    </row>
    <row r="4" spans="2:19" ht="30" customHeight="1" thickBot="1" x14ac:dyDescent="0.2">
      <c r="C4" s="337"/>
      <c r="D4" s="338" t="s">
        <v>191</v>
      </c>
      <c r="E4" s="338"/>
      <c r="F4" s="338"/>
      <c r="G4" s="339"/>
      <c r="H4" s="340" t="s">
        <v>224</v>
      </c>
      <c r="I4" s="341" t="s">
        <v>225</v>
      </c>
      <c r="J4" s="446" t="s">
        <v>233</v>
      </c>
      <c r="K4" s="446" t="s">
        <v>234</v>
      </c>
      <c r="L4" s="341" t="s">
        <v>163</v>
      </c>
      <c r="M4" s="341" t="s">
        <v>192</v>
      </c>
      <c r="N4" s="342" t="s">
        <v>227</v>
      </c>
      <c r="O4" s="343" t="s">
        <v>193</v>
      </c>
      <c r="P4" s="343" t="s">
        <v>194</v>
      </c>
      <c r="Q4" s="727"/>
      <c r="R4" s="728"/>
      <c r="S4" s="728"/>
    </row>
    <row r="5" spans="2:19" ht="18" customHeight="1" x14ac:dyDescent="0.15">
      <c r="B5" s="344"/>
      <c r="C5" s="729" t="s">
        <v>195</v>
      </c>
      <c r="D5" s="494" t="s">
        <v>196</v>
      </c>
      <c r="E5" s="494"/>
      <c r="F5" s="570"/>
      <c r="G5" s="573"/>
      <c r="H5" s="498">
        <v>0.105</v>
      </c>
      <c r="I5" s="499">
        <v>0.105</v>
      </c>
      <c r="J5" s="499">
        <v>0.10299999999999999</v>
      </c>
      <c r="K5" s="499">
        <v>0.1</v>
      </c>
      <c r="L5" s="499">
        <v>0.09</v>
      </c>
      <c r="M5" s="499">
        <v>7.0000000000000007E-2</v>
      </c>
      <c r="N5" s="500" t="s">
        <v>197</v>
      </c>
      <c r="O5" s="512">
        <v>0.12</v>
      </c>
      <c r="P5" s="512">
        <v>0.03</v>
      </c>
      <c r="Q5" s="732"/>
      <c r="R5" s="733"/>
      <c r="S5" s="733"/>
    </row>
    <row r="6" spans="2:19" ht="18" customHeight="1" x14ac:dyDescent="0.15">
      <c r="B6" s="352"/>
      <c r="C6" s="730"/>
      <c r="D6" s="571" t="s">
        <v>169</v>
      </c>
      <c r="E6" s="587"/>
      <c r="F6" s="587"/>
      <c r="G6" s="574"/>
      <c r="H6" s="501" t="s">
        <v>198</v>
      </c>
      <c r="I6" s="502" t="s">
        <v>198</v>
      </c>
      <c r="J6" s="502" t="s">
        <v>198</v>
      </c>
      <c r="K6" s="502" t="s">
        <v>198</v>
      </c>
      <c r="L6" s="502" t="s">
        <v>198</v>
      </c>
      <c r="M6" s="502" t="s">
        <v>198</v>
      </c>
      <c r="N6" s="503" t="s">
        <v>199</v>
      </c>
      <c r="O6" s="513" t="s">
        <v>198</v>
      </c>
      <c r="P6" s="514" t="s">
        <v>115</v>
      </c>
      <c r="Q6" s="598"/>
      <c r="R6" s="598"/>
      <c r="S6" s="598"/>
    </row>
    <row r="7" spans="2:19" ht="18" customHeight="1" x14ac:dyDescent="0.15">
      <c r="B7" s="352"/>
      <c r="C7" s="730"/>
      <c r="D7" s="495" t="s">
        <v>242</v>
      </c>
      <c r="E7" s="495"/>
      <c r="F7" s="572"/>
      <c r="G7" s="574"/>
      <c r="H7" s="504">
        <v>7.0000000000000007E-2</v>
      </c>
      <c r="I7" s="505">
        <v>7.0000000000000007E-2</v>
      </c>
      <c r="J7" s="505">
        <v>7.0000000000000007E-2</v>
      </c>
      <c r="K7" s="505">
        <v>7.0000000000000007E-2</v>
      </c>
      <c r="L7" s="505">
        <v>7.0000000000000007E-2</v>
      </c>
      <c r="M7" s="505">
        <v>7.0000000000000007E-2</v>
      </c>
      <c r="N7" s="506" t="s">
        <v>243</v>
      </c>
      <c r="O7" s="515">
        <v>7.0000000000000007E-2</v>
      </c>
      <c r="P7" s="515">
        <v>0.03</v>
      </c>
      <c r="Q7" s="598"/>
      <c r="R7" s="598"/>
      <c r="S7" s="598"/>
    </row>
    <row r="8" spans="2:19" ht="18" customHeight="1" x14ac:dyDescent="0.15">
      <c r="B8" s="734" t="s">
        <v>126</v>
      </c>
      <c r="C8" s="731"/>
      <c r="D8" s="571"/>
      <c r="E8" s="587"/>
      <c r="F8" s="587"/>
      <c r="G8" s="574"/>
      <c r="H8" s="501"/>
      <c r="I8" s="502"/>
      <c r="J8" s="502"/>
      <c r="K8" s="502"/>
      <c r="L8" s="502"/>
      <c r="M8" s="502"/>
      <c r="N8" s="503"/>
      <c r="O8" s="513"/>
      <c r="P8" s="516"/>
      <c r="Q8" s="732"/>
      <c r="R8" s="733"/>
      <c r="S8" s="733"/>
    </row>
    <row r="9" spans="2:19" ht="18" customHeight="1" x14ac:dyDescent="0.15">
      <c r="B9" s="734"/>
      <c r="C9" s="735" t="s">
        <v>200</v>
      </c>
      <c r="D9" s="738" t="s">
        <v>280</v>
      </c>
      <c r="E9" s="739"/>
      <c r="F9" s="740"/>
      <c r="G9" s="575"/>
      <c r="H9" s="507">
        <v>0.105</v>
      </c>
      <c r="I9" s="508">
        <v>0.105</v>
      </c>
      <c r="J9" s="508">
        <v>0.10299999999999999</v>
      </c>
      <c r="K9" s="508">
        <v>0.1</v>
      </c>
      <c r="L9" s="508">
        <v>0.09</v>
      </c>
      <c r="M9" s="508">
        <v>7.0000000000000007E-2</v>
      </c>
      <c r="N9" s="506" t="s">
        <v>201</v>
      </c>
      <c r="O9" s="517">
        <v>0.12</v>
      </c>
      <c r="P9" s="517">
        <v>0.03</v>
      </c>
      <c r="Q9" s="598"/>
      <c r="R9" s="598"/>
      <c r="S9" s="598"/>
    </row>
    <row r="10" spans="2:19" ht="18" customHeight="1" x14ac:dyDescent="0.15">
      <c r="B10" s="734"/>
      <c r="C10" s="736"/>
      <c r="D10" s="739"/>
      <c r="E10" s="739"/>
      <c r="F10" s="739"/>
      <c r="G10" s="496" t="s">
        <v>202</v>
      </c>
      <c r="H10" s="501" t="s">
        <v>203</v>
      </c>
      <c r="I10" s="502" t="s">
        <v>203</v>
      </c>
      <c r="J10" s="502" t="s">
        <v>203</v>
      </c>
      <c r="K10" s="502" t="s">
        <v>203</v>
      </c>
      <c r="L10" s="502" t="s">
        <v>203</v>
      </c>
      <c r="M10" s="502" t="s">
        <v>203</v>
      </c>
      <c r="N10" s="506" t="s">
        <v>204</v>
      </c>
      <c r="O10" s="513" t="s">
        <v>203</v>
      </c>
      <c r="P10" s="515" t="s">
        <v>248</v>
      </c>
      <c r="Q10" s="598"/>
      <c r="R10" s="598"/>
      <c r="S10" s="598"/>
    </row>
    <row r="11" spans="2:19" ht="18" customHeight="1" x14ac:dyDescent="0.15">
      <c r="B11" s="734"/>
      <c r="C11" s="737"/>
      <c r="D11" s="738" t="s">
        <v>281</v>
      </c>
      <c r="E11" s="738"/>
      <c r="F11" s="741"/>
      <c r="G11" s="575"/>
      <c r="H11" s="507">
        <v>0.105</v>
      </c>
      <c r="I11" s="508">
        <v>0.105</v>
      </c>
      <c r="J11" s="508">
        <v>0.10299999999999999</v>
      </c>
      <c r="K11" s="508">
        <v>0.1</v>
      </c>
      <c r="L11" s="508">
        <v>0.09</v>
      </c>
      <c r="M11" s="508">
        <v>7.0000000000000007E-2</v>
      </c>
      <c r="N11" s="506" t="s">
        <v>201</v>
      </c>
      <c r="O11" s="517">
        <v>0.12</v>
      </c>
      <c r="P11" s="517">
        <v>0.03</v>
      </c>
      <c r="Q11" s="598"/>
      <c r="R11" s="598"/>
      <c r="S11" s="598"/>
    </row>
    <row r="12" spans="2:19" ht="18" customHeight="1" x14ac:dyDescent="0.15">
      <c r="B12" s="352"/>
      <c r="C12" s="742" t="s">
        <v>205</v>
      </c>
      <c r="D12" s="497" t="s">
        <v>206</v>
      </c>
      <c r="E12" s="497"/>
      <c r="F12" s="576"/>
      <c r="G12" s="575"/>
      <c r="H12" s="507"/>
      <c r="I12" s="508"/>
      <c r="J12" s="508"/>
      <c r="K12" s="508"/>
      <c r="L12" s="508"/>
      <c r="M12" s="508"/>
      <c r="N12" s="506"/>
      <c r="O12" s="637">
        <v>0.12</v>
      </c>
      <c r="P12" s="517"/>
      <c r="Q12" s="598"/>
      <c r="R12" s="598"/>
      <c r="S12" s="598"/>
    </row>
    <row r="13" spans="2:19" ht="18" customHeight="1" thickBot="1" x14ac:dyDescent="0.2">
      <c r="B13" s="391"/>
      <c r="C13" s="743"/>
      <c r="D13" s="744"/>
      <c r="E13" s="745"/>
      <c r="F13" s="745"/>
      <c r="G13" s="746"/>
      <c r="H13" s="509"/>
      <c r="I13" s="510"/>
      <c r="J13" s="510"/>
      <c r="K13" s="510"/>
      <c r="L13" s="510"/>
      <c r="M13" s="510"/>
      <c r="N13" s="511"/>
      <c r="O13" s="518"/>
      <c r="P13" s="519"/>
      <c r="Q13" s="599"/>
      <c r="R13" s="598"/>
      <c r="S13" s="598"/>
    </row>
    <row r="14" spans="2:19" ht="18" customHeight="1" x14ac:dyDescent="0.15">
      <c r="B14" s="747" t="s">
        <v>244</v>
      </c>
      <c r="C14" s="729" t="s">
        <v>210</v>
      </c>
      <c r="D14" s="520" t="s">
        <v>273</v>
      </c>
      <c r="E14" s="577"/>
      <c r="F14" s="583"/>
      <c r="G14" s="579"/>
      <c r="H14" s="588">
        <v>0.105</v>
      </c>
      <c r="I14" s="589">
        <v>0.105</v>
      </c>
      <c r="J14" s="589">
        <v>0.10299999999999999</v>
      </c>
      <c r="K14" s="589">
        <v>0.1</v>
      </c>
      <c r="L14" s="589">
        <v>0.09</v>
      </c>
      <c r="M14" s="589">
        <v>7.0000000000000007E-2</v>
      </c>
      <c r="N14" s="590" t="s">
        <v>197</v>
      </c>
      <c r="O14" s="488" t="s">
        <v>212</v>
      </c>
      <c r="P14" s="489">
        <v>0.03</v>
      </c>
    </row>
    <row r="15" spans="2:19" ht="18" customHeight="1" x14ac:dyDescent="0.15">
      <c r="B15" s="748"/>
      <c r="C15" s="730"/>
      <c r="D15" s="521" t="s">
        <v>274</v>
      </c>
      <c r="E15" s="578"/>
      <c r="F15" s="584"/>
      <c r="G15" s="580"/>
      <c r="H15" s="591">
        <v>9.5000000000000001E-2</v>
      </c>
      <c r="I15" s="592">
        <v>9.5000000000000001E-2</v>
      </c>
      <c r="J15" s="592">
        <v>9.2999999999999999E-2</v>
      </c>
      <c r="K15" s="592">
        <v>0.09</v>
      </c>
      <c r="L15" s="592">
        <v>0.08</v>
      </c>
      <c r="M15" s="592">
        <v>0.06</v>
      </c>
      <c r="N15" s="593" t="s">
        <v>275</v>
      </c>
      <c r="O15" s="490" t="s">
        <v>275</v>
      </c>
      <c r="P15" s="491" t="s">
        <v>275</v>
      </c>
    </row>
    <row r="16" spans="2:19" ht="18" customHeight="1" x14ac:dyDescent="0.15">
      <c r="B16" s="749"/>
      <c r="C16" s="731"/>
      <c r="D16" s="751" t="s">
        <v>263</v>
      </c>
      <c r="E16" s="751"/>
      <c r="F16" s="751"/>
      <c r="G16" s="752"/>
      <c r="H16" s="507">
        <v>0.105</v>
      </c>
      <c r="I16" s="508">
        <v>0.105</v>
      </c>
      <c r="J16" s="508">
        <v>0.10299999999999999</v>
      </c>
      <c r="K16" s="508">
        <v>0.1</v>
      </c>
      <c r="L16" s="508">
        <v>0.09</v>
      </c>
      <c r="M16" s="508">
        <v>7.0000000000000007E-2</v>
      </c>
      <c r="N16" s="506" t="s">
        <v>197</v>
      </c>
      <c r="O16" s="403" t="s">
        <v>212</v>
      </c>
      <c r="P16" s="388">
        <v>0.03</v>
      </c>
    </row>
    <row r="17" spans="2:20" ht="18" customHeight="1" x14ac:dyDescent="0.15">
      <c r="B17" s="749"/>
      <c r="C17" s="753" t="s">
        <v>245</v>
      </c>
      <c r="D17" s="585" t="s">
        <v>276</v>
      </c>
      <c r="E17" s="586"/>
      <c r="F17" s="586"/>
      <c r="G17" s="581"/>
      <c r="H17" s="755" t="s">
        <v>249</v>
      </c>
      <c r="I17" s="756"/>
      <c r="J17" s="756"/>
      <c r="K17" s="756"/>
      <c r="L17" s="756"/>
      <c r="M17" s="756"/>
      <c r="N17" s="757"/>
      <c r="O17" s="410" t="s">
        <v>207</v>
      </c>
      <c r="P17" s="410" t="s">
        <v>207</v>
      </c>
    </row>
    <row r="18" spans="2:20" ht="18" customHeight="1" thickBot="1" x14ac:dyDescent="0.2">
      <c r="B18" s="750"/>
      <c r="C18" s="754"/>
      <c r="D18" s="394"/>
      <c r="E18" s="492"/>
      <c r="F18" s="492"/>
      <c r="G18" s="582"/>
      <c r="H18" s="395"/>
      <c r="I18" s="396"/>
      <c r="J18" s="396"/>
      <c r="K18" s="396"/>
      <c r="L18" s="396"/>
      <c r="M18" s="396"/>
      <c r="N18" s="397"/>
      <c r="O18" s="398"/>
      <c r="P18" s="399"/>
    </row>
    <row r="19" spans="2:20" ht="21.75" customHeight="1" thickBot="1" x14ac:dyDescent="0.2">
      <c r="C19" s="412" t="s">
        <v>214</v>
      </c>
      <c r="D19" s="413"/>
      <c r="E19" s="493"/>
      <c r="F19" s="493"/>
      <c r="G19" s="414"/>
      <c r="H19" s="415"/>
      <c r="I19" s="416"/>
      <c r="J19" s="416"/>
      <c r="K19" s="416"/>
      <c r="L19" s="416"/>
      <c r="M19" s="416"/>
      <c r="N19" s="417"/>
      <c r="O19" s="418" t="s">
        <v>215</v>
      </c>
      <c r="P19" s="418" t="s">
        <v>216</v>
      </c>
    </row>
    <row r="20" spans="2:20" ht="21.75" customHeight="1" thickBot="1" x14ac:dyDescent="0.2">
      <c r="C20" s="758" t="s">
        <v>286</v>
      </c>
      <c r="D20" s="759"/>
      <c r="E20" s="759"/>
      <c r="F20" s="759"/>
      <c r="G20" s="760"/>
      <c r="H20" s="415"/>
      <c r="I20" s="416"/>
      <c r="J20" s="416"/>
      <c r="K20" s="416"/>
      <c r="L20" s="416"/>
      <c r="M20" s="759" t="s">
        <v>302</v>
      </c>
      <c r="N20" s="760"/>
      <c r="O20" s="418"/>
      <c r="P20" s="418"/>
    </row>
    <row r="21" spans="2:20" s="419" customFormat="1" ht="10.5" customHeight="1" thickBot="1" x14ac:dyDescent="0.2">
      <c r="N21" s="420"/>
      <c r="O21" s="421"/>
      <c r="P21" s="421"/>
      <c r="Q21" s="331"/>
      <c r="R21" s="331"/>
      <c r="S21" s="331"/>
    </row>
    <row r="22" spans="2:20" ht="19.5" customHeight="1" x14ac:dyDescent="0.15">
      <c r="B22" s="761" t="s">
        <v>217</v>
      </c>
      <c r="C22" s="763" t="s">
        <v>218</v>
      </c>
      <c r="D22" s="765" t="s">
        <v>219</v>
      </c>
      <c r="E22" s="765"/>
      <c r="F22" s="660"/>
      <c r="G22" s="661"/>
      <c r="H22" s="667">
        <v>19135</v>
      </c>
      <c r="I22" s="545" t="s">
        <v>231</v>
      </c>
      <c r="J22" s="545" t="s">
        <v>111</v>
      </c>
      <c r="K22" s="545" t="s">
        <v>111</v>
      </c>
      <c r="L22" s="545" t="s">
        <v>111</v>
      </c>
      <c r="M22" s="545" t="s">
        <v>111</v>
      </c>
      <c r="N22" s="546" t="s">
        <v>111</v>
      </c>
      <c r="O22" s="825">
        <v>18244</v>
      </c>
      <c r="P22" s="825">
        <v>23095</v>
      </c>
      <c r="Q22" s="827" t="s">
        <v>320</v>
      </c>
      <c r="R22" s="828"/>
      <c r="S22" s="828"/>
    </row>
    <row r="23" spans="2:20" ht="19.5" customHeight="1" x14ac:dyDescent="0.15">
      <c r="B23" s="762"/>
      <c r="C23" s="764"/>
      <c r="D23" s="766"/>
      <c r="E23" s="766"/>
      <c r="F23" s="789" t="s">
        <v>292</v>
      </c>
      <c r="G23" s="790"/>
      <c r="H23" s="696">
        <v>17535</v>
      </c>
      <c r="I23" s="697" t="s">
        <v>111</v>
      </c>
      <c r="J23" s="697" t="s">
        <v>111</v>
      </c>
      <c r="K23" s="697" t="s">
        <v>111</v>
      </c>
      <c r="L23" s="697" t="s">
        <v>111</v>
      </c>
      <c r="M23" s="697" t="s">
        <v>111</v>
      </c>
      <c r="N23" s="698" t="s">
        <v>111</v>
      </c>
      <c r="O23" s="826"/>
      <c r="P23" s="826"/>
      <c r="Q23" s="666" t="s">
        <v>318</v>
      </c>
      <c r="R23" s="419"/>
      <c r="S23" s="419"/>
    </row>
    <row r="24" spans="2:20" ht="19.5" customHeight="1" x14ac:dyDescent="0.15">
      <c r="B24" s="762"/>
      <c r="C24" s="764"/>
      <c r="D24" s="766" t="s">
        <v>220</v>
      </c>
      <c r="E24" s="766"/>
      <c r="F24" s="662"/>
      <c r="G24" s="663"/>
      <c r="H24" s="668">
        <v>22435</v>
      </c>
      <c r="I24" s="551" t="s">
        <v>111</v>
      </c>
      <c r="J24" s="551" t="s">
        <v>111</v>
      </c>
      <c r="K24" s="551" t="s">
        <v>111</v>
      </c>
      <c r="L24" s="551" t="s">
        <v>111</v>
      </c>
      <c r="M24" s="551" t="s">
        <v>111</v>
      </c>
      <c r="N24" s="552" t="s">
        <v>111</v>
      </c>
      <c r="O24" s="826"/>
      <c r="P24" s="826"/>
      <c r="Q24" s="669" t="s">
        <v>321</v>
      </c>
      <c r="R24" s="670"/>
      <c r="S24" s="670"/>
    </row>
    <row r="25" spans="2:20" ht="19.5" customHeight="1" x14ac:dyDescent="0.15">
      <c r="B25" s="762"/>
      <c r="C25" s="764"/>
      <c r="D25" s="766"/>
      <c r="E25" s="766"/>
      <c r="F25" s="789" t="s">
        <v>292</v>
      </c>
      <c r="G25" s="790"/>
      <c r="H25" s="696">
        <v>20835</v>
      </c>
      <c r="I25" s="697" t="s">
        <v>111</v>
      </c>
      <c r="J25" s="697" t="s">
        <v>111</v>
      </c>
      <c r="K25" s="697" t="s">
        <v>111</v>
      </c>
      <c r="L25" s="697" t="s">
        <v>111</v>
      </c>
      <c r="M25" s="697" t="s">
        <v>111</v>
      </c>
      <c r="N25" s="698" t="s">
        <v>111</v>
      </c>
      <c r="O25" s="826"/>
      <c r="P25" s="826"/>
      <c r="Q25" s="829" t="s">
        <v>322</v>
      </c>
      <c r="R25" s="830"/>
      <c r="S25" s="830"/>
    </row>
    <row r="26" spans="2:20" ht="19.5" customHeight="1" x14ac:dyDescent="0.15">
      <c r="B26" s="762"/>
      <c r="C26" s="767" t="s">
        <v>259</v>
      </c>
      <c r="D26" s="766" t="s">
        <v>219</v>
      </c>
      <c r="E26" s="766"/>
      <c r="F26" s="662"/>
      <c r="G26" s="664"/>
      <c r="H26" s="547">
        <v>19305</v>
      </c>
      <c r="I26" s="551" t="s">
        <v>111</v>
      </c>
      <c r="J26" s="551" t="s">
        <v>111</v>
      </c>
      <c r="K26" s="551" t="s">
        <v>111</v>
      </c>
      <c r="L26" s="551" t="s">
        <v>111</v>
      </c>
      <c r="M26" s="551" t="s">
        <v>111</v>
      </c>
      <c r="N26" s="552" t="s">
        <v>111</v>
      </c>
      <c r="O26" s="831">
        <v>18502</v>
      </c>
      <c r="P26" s="831">
        <v>22935</v>
      </c>
      <c r="Q26" s="465" t="s">
        <v>323</v>
      </c>
      <c r="R26" s="463"/>
      <c r="S26" s="463"/>
    </row>
    <row r="27" spans="2:20" ht="19.5" customHeight="1" thickBot="1" x14ac:dyDescent="0.2">
      <c r="B27" s="762"/>
      <c r="C27" s="768"/>
      <c r="D27" s="833" t="s">
        <v>220</v>
      </c>
      <c r="E27" s="833"/>
      <c r="F27" s="794" t="s">
        <v>292</v>
      </c>
      <c r="G27" s="795"/>
      <c r="H27" s="605">
        <v>22605</v>
      </c>
      <c r="I27" s="596" t="s">
        <v>111</v>
      </c>
      <c r="J27" s="596" t="s">
        <v>111</v>
      </c>
      <c r="K27" s="596" t="s">
        <v>111</v>
      </c>
      <c r="L27" s="596" t="s">
        <v>111</v>
      </c>
      <c r="M27" s="596" t="s">
        <v>111</v>
      </c>
      <c r="N27" s="597" t="s">
        <v>111</v>
      </c>
      <c r="O27" s="832"/>
      <c r="P27" s="832"/>
      <c r="Q27" s="465" t="s">
        <v>324</v>
      </c>
      <c r="R27" s="463"/>
      <c r="S27" s="699"/>
      <c r="T27" s="465" t="s">
        <v>334</v>
      </c>
    </row>
    <row r="28" spans="2:20" ht="6.6" customHeight="1" thickBot="1" x14ac:dyDescent="0.2">
      <c r="B28" s="762"/>
      <c r="C28" s="780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2"/>
      <c r="R28" s="463"/>
      <c r="S28" s="463"/>
    </row>
    <row r="29" spans="2:20" ht="19.5" customHeight="1" x14ac:dyDescent="0.15">
      <c r="B29" s="762"/>
      <c r="C29" s="774" t="s">
        <v>299</v>
      </c>
      <c r="D29" s="775"/>
      <c r="E29" s="775"/>
      <c r="F29" s="775"/>
      <c r="G29" s="776"/>
      <c r="H29" s="641">
        <v>11000</v>
      </c>
      <c r="I29" s="642" t="s">
        <v>111</v>
      </c>
      <c r="J29" s="642" t="s">
        <v>111</v>
      </c>
      <c r="K29" s="642" t="s">
        <v>111</v>
      </c>
      <c r="L29" s="642" t="s">
        <v>111</v>
      </c>
      <c r="M29" s="642" t="s">
        <v>111</v>
      </c>
      <c r="N29" s="643" t="s">
        <v>111</v>
      </c>
      <c r="O29" s="603">
        <v>11000</v>
      </c>
      <c r="P29" s="603">
        <v>11000</v>
      </c>
      <c r="S29" s="694"/>
      <c r="T29" s="694"/>
    </row>
    <row r="30" spans="2:20" ht="19.5" customHeight="1" x14ac:dyDescent="0.15">
      <c r="B30" s="762"/>
      <c r="C30" s="523" t="s">
        <v>291</v>
      </c>
      <c r="D30" s="823" t="s">
        <v>282</v>
      </c>
      <c r="E30" s="823"/>
      <c r="F30" s="823"/>
      <c r="G30" s="824"/>
      <c r="H30" s="671">
        <v>3320</v>
      </c>
      <c r="I30" s="639" t="s">
        <v>111</v>
      </c>
      <c r="J30" s="639" t="s">
        <v>111</v>
      </c>
      <c r="K30" s="639" t="s">
        <v>111</v>
      </c>
      <c r="L30" s="639" t="s">
        <v>111</v>
      </c>
      <c r="M30" s="639" t="s">
        <v>111</v>
      </c>
      <c r="N30" s="640" t="s">
        <v>111</v>
      </c>
      <c r="O30" s="672">
        <v>3320</v>
      </c>
      <c r="P30" s="672">
        <v>3320</v>
      </c>
      <c r="Q30" s="693"/>
      <c r="R30" s="695"/>
      <c r="S30" s="695"/>
      <c r="T30" s="695"/>
    </row>
    <row r="31" spans="2:20" ht="19.5" customHeight="1" x14ac:dyDescent="0.15">
      <c r="B31" s="762"/>
      <c r="C31" s="524" t="s">
        <v>290</v>
      </c>
      <c r="D31" s="772" t="s">
        <v>282</v>
      </c>
      <c r="E31" s="772"/>
      <c r="F31" s="772"/>
      <c r="G31" s="773"/>
      <c r="H31" s="638">
        <v>3300</v>
      </c>
      <c r="I31" s="639" t="s">
        <v>111</v>
      </c>
      <c r="J31" s="639" t="s">
        <v>111</v>
      </c>
      <c r="K31" s="639" t="s">
        <v>111</v>
      </c>
      <c r="L31" s="639" t="s">
        <v>111</v>
      </c>
      <c r="M31" s="639" t="s">
        <v>111</v>
      </c>
      <c r="N31" s="640" t="s">
        <v>111</v>
      </c>
      <c r="O31" s="563">
        <v>3300</v>
      </c>
      <c r="P31" s="563">
        <v>3300</v>
      </c>
      <c r="Q31" s="693"/>
      <c r="R31" s="695"/>
      <c r="S31" s="695"/>
      <c r="T31" s="695"/>
    </row>
    <row r="32" spans="2:20" ht="19.5" customHeight="1" thickBot="1" x14ac:dyDescent="0.2">
      <c r="B32" s="762"/>
      <c r="C32" s="644" t="s">
        <v>293</v>
      </c>
      <c r="D32" s="777" t="s">
        <v>304</v>
      </c>
      <c r="E32" s="778"/>
      <c r="F32" s="778"/>
      <c r="G32" s="779"/>
      <c r="H32" s="638">
        <v>16500</v>
      </c>
      <c r="I32" s="639" t="s">
        <v>111</v>
      </c>
      <c r="J32" s="639" t="s">
        <v>111</v>
      </c>
      <c r="K32" s="639" t="s">
        <v>111</v>
      </c>
      <c r="L32" s="639" t="s">
        <v>111</v>
      </c>
      <c r="M32" s="639" t="s">
        <v>111</v>
      </c>
      <c r="N32" s="640" t="s">
        <v>111</v>
      </c>
      <c r="O32" s="563">
        <v>4950</v>
      </c>
      <c r="P32" s="563">
        <v>16500</v>
      </c>
      <c r="Q32" s="693"/>
      <c r="R32" s="694"/>
      <c r="S32" s="694"/>
      <c r="T32" s="694"/>
    </row>
    <row r="33" spans="2:19" ht="6.6" customHeight="1" thickBot="1" x14ac:dyDescent="0.2">
      <c r="B33" s="762"/>
      <c r="C33" s="780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2"/>
      <c r="R33" s="463"/>
      <c r="S33" s="463"/>
    </row>
    <row r="34" spans="2:19" ht="19.5" customHeight="1" x14ac:dyDescent="0.15">
      <c r="B34" s="762"/>
      <c r="C34" s="783" t="s">
        <v>137</v>
      </c>
      <c r="D34" s="645"/>
      <c r="E34" s="646"/>
      <c r="F34" s="647"/>
      <c r="G34" s="665" t="s">
        <v>283</v>
      </c>
      <c r="H34" s="555">
        <v>4400</v>
      </c>
      <c r="I34" s="558" t="s">
        <v>111</v>
      </c>
      <c r="J34" s="558" t="s">
        <v>111</v>
      </c>
      <c r="K34" s="558" t="s">
        <v>111</v>
      </c>
      <c r="L34" s="639" t="s">
        <v>111</v>
      </c>
      <c r="M34" s="639" t="s">
        <v>111</v>
      </c>
      <c r="N34" s="640" t="s">
        <v>111</v>
      </c>
      <c r="O34" s="566">
        <v>3300</v>
      </c>
      <c r="P34" s="566">
        <v>8800</v>
      </c>
      <c r="R34" s="463"/>
      <c r="S34" s="463"/>
    </row>
    <row r="35" spans="2:19" ht="19.5" customHeight="1" thickBot="1" x14ac:dyDescent="0.2">
      <c r="B35" s="762"/>
      <c r="C35" s="784"/>
      <c r="D35" s="648"/>
      <c r="E35" s="649"/>
      <c r="F35" s="650"/>
      <c r="G35" s="635" t="s">
        <v>284</v>
      </c>
      <c r="H35" s="634">
        <v>8800</v>
      </c>
      <c r="I35" s="651" t="s">
        <v>111</v>
      </c>
      <c r="J35" s="651" t="s">
        <v>111</v>
      </c>
      <c r="K35" s="651" t="s">
        <v>111</v>
      </c>
      <c r="L35" s="652" t="s">
        <v>111</v>
      </c>
      <c r="M35" s="652" t="s">
        <v>111</v>
      </c>
      <c r="N35" s="653" t="s">
        <v>111</v>
      </c>
      <c r="O35" s="630">
        <v>3300</v>
      </c>
      <c r="P35" s="630">
        <v>8800</v>
      </c>
      <c r="R35" s="463"/>
      <c r="S35" s="463"/>
    </row>
    <row r="36" spans="2:19" ht="19.5" customHeight="1" x14ac:dyDescent="0.15">
      <c r="B36" s="797" t="s">
        <v>287</v>
      </c>
      <c r="C36" s="800" t="s">
        <v>132</v>
      </c>
      <c r="D36" s="805" t="s">
        <v>126</v>
      </c>
      <c r="E36" s="806"/>
      <c r="F36" s="811"/>
      <c r="G36" s="812"/>
      <c r="H36" s="673">
        <v>3500</v>
      </c>
      <c r="I36" s="687" t="s">
        <v>111</v>
      </c>
      <c r="J36" s="687" t="s">
        <v>111</v>
      </c>
      <c r="K36" s="687" t="s">
        <v>111</v>
      </c>
      <c r="L36" s="688" t="s">
        <v>111</v>
      </c>
      <c r="M36" s="688" t="s">
        <v>111</v>
      </c>
      <c r="N36" s="689" t="s">
        <v>111</v>
      </c>
      <c r="O36" s="674">
        <v>3500</v>
      </c>
      <c r="P36" s="674">
        <v>3500</v>
      </c>
    </row>
    <row r="37" spans="2:19" ht="19.5" customHeight="1" x14ac:dyDescent="0.15">
      <c r="B37" s="798"/>
      <c r="C37" s="801"/>
      <c r="D37" s="807"/>
      <c r="E37" s="808"/>
      <c r="F37" s="834" t="s">
        <v>316</v>
      </c>
      <c r="G37" s="835"/>
      <c r="H37" s="675">
        <v>6010</v>
      </c>
      <c r="I37" s="558" t="s">
        <v>111</v>
      </c>
      <c r="J37" s="558" t="s">
        <v>111</v>
      </c>
      <c r="K37" s="558" t="s">
        <v>111</v>
      </c>
      <c r="L37" s="551" t="s">
        <v>111</v>
      </c>
      <c r="M37" s="551" t="s">
        <v>111</v>
      </c>
      <c r="N37" s="552" t="s">
        <v>111</v>
      </c>
      <c r="O37" s="676">
        <v>6010</v>
      </c>
      <c r="P37" s="676">
        <v>6010</v>
      </c>
    </row>
    <row r="38" spans="2:19" ht="19.5" customHeight="1" x14ac:dyDescent="0.15">
      <c r="B38" s="798"/>
      <c r="C38" s="801"/>
      <c r="D38" s="809"/>
      <c r="E38" s="810"/>
      <c r="F38" s="834" t="s">
        <v>292</v>
      </c>
      <c r="G38" s="835"/>
      <c r="H38" s="675">
        <v>1900</v>
      </c>
      <c r="I38" s="690" t="s">
        <v>111</v>
      </c>
      <c r="J38" s="690" t="s">
        <v>111</v>
      </c>
      <c r="K38" s="690" t="s">
        <v>111</v>
      </c>
      <c r="L38" s="691" t="s">
        <v>111</v>
      </c>
      <c r="M38" s="691" t="s">
        <v>111</v>
      </c>
      <c r="N38" s="692" t="s">
        <v>111</v>
      </c>
      <c r="O38" s="676">
        <v>1900</v>
      </c>
      <c r="P38" s="677" t="s">
        <v>315</v>
      </c>
    </row>
    <row r="39" spans="2:19" ht="19.5" customHeight="1" x14ac:dyDescent="0.15">
      <c r="B39" s="798"/>
      <c r="C39" s="802"/>
      <c r="D39" s="815" t="s">
        <v>127</v>
      </c>
      <c r="E39" s="816"/>
      <c r="F39" s="817"/>
      <c r="G39" s="818"/>
      <c r="H39" s="625">
        <v>4400</v>
      </c>
      <c r="I39" s="558" t="s">
        <v>111</v>
      </c>
      <c r="J39" s="558" t="s">
        <v>111</v>
      </c>
      <c r="K39" s="678" t="s">
        <v>231</v>
      </c>
      <c r="L39" s="551" t="s">
        <v>111</v>
      </c>
      <c r="M39" s="551" t="s">
        <v>111</v>
      </c>
      <c r="N39" s="552" t="s">
        <v>111</v>
      </c>
      <c r="O39" s="567">
        <v>4400</v>
      </c>
      <c r="P39" s="568">
        <v>4400</v>
      </c>
    </row>
    <row r="40" spans="2:19" ht="19.5" customHeight="1" x14ac:dyDescent="0.15">
      <c r="B40" s="798"/>
      <c r="C40" s="802"/>
      <c r="D40" s="807"/>
      <c r="E40" s="808"/>
      <c r="F40" s="819" t="s">
        <v>316</v>
      </c>
      <c r="G40" s="820"/>
      <c r="H40" s="625">
        <v>6890</v>
      </c>
      <c r="I40" s="639" t="s">
        <v>111</v>
      </c>
      <c r="J40" s="639" t="s">
        <v>111</v>
      </c>
      <c r="K40" s="639" t="s">
        <v>111</v>
      </c>
      <c r="L40" s="639" t="s">
        <v>111</v>
      </c>
      <c r="M40" s="639" t="s">
        <v>111</v>
      </c>
      <c r="N40" s="640" t="s">
        <v>111</v>
      </c>
      <c r="O40" s="567">
        <v>6890</v>
      </c>
      <c r="P40" s="568">
        <v>6890</v>
      </c>
    </row>
    <row r="41" spans="2:19" ht="19.5" customHeight="1" x14ac:dyDescent="0.15">
      <c r="B41" s="798"/>
      <c r="C41" s="803"/>
      <c r="D41" s="809"/>
      <c r="E41" s="810"/>
      <c r="F41" s="819" t="s">
        <v>292</v>
      </c>
      <c r="G41" s="820"/>
      <c r="H41" s="654">
        <v>2500</v>
      </c>
      <c r="I41" s="639" t="s">
        <v>111</v>
      </c>
      <c r="J41" s="639" t="s">
        <v>111</v>
      </c>
      <c r="K41" s="639" t="s">
        <v>111</v>
      </c>
      <c r="L41" s="639" t="s">
        <v>111</v>
      </c>
      <c r="M41" s="639" t="s">
        <v>111</v>
      </c>
      <c r="N41" s="640" t="s">
        <v>111</v>
      </c>
      <c r="O41" s="655">
        <v>2500</v>
      </c>
      <c r="P41" s="656" t="s">
        <v>315</v>
      </c>
    </row>
    <row r="42" spans="2:19" ht="19.5" customHeight="1" thickBot="1" x14ac:dyDescent="0.2">
      <c r="B42" s="799"/>
      <c r="C42" s="804"/>
      <c r="D42" s="821" t="s">
        <v>289</v>
      </c>
      <c r="E42" s="821"/>
      <c r="F42" s="821"/>
      <c r="G42" s="822"/>
      <c r="H42" s="619" t="s">
        <v>288</v>
      </c>
      <c r="I42" s="560"/>
      <c r="J42" s="560" t="s">
        <v>111</v>
      </c>
      <c r="K42" s="560" t="s">
        <v>111</v>
      </c>
      <c r="L42" s="561" t="s">
        <v>111</v>
      </c>
      <c r="M42" s="561" t="s">
        <v>111</v>
      </c>
      <c r="N42" s="562" t="s">
        <v>111</v>
      </c>
      <c r="O42" s="569" t="s">
        <v>231</v>
      </c>
      <c r="P42" s="569" t="s">
        <v>231</v>
      </c>
    </row>
    <row r="43" spans="2:19" ht="9.75" customHeight="1" x14ac:dyDescent="0.15">
      <c r="H43" s="444"/>
      <c r="I43" s="444"/>
      <c r="J43" s="444"/>
      <c r="K43" s="444"/>
      <c r="L43" s="444"/>
      <c r="M43" s="444"/>
      <c r="N43" s="444"/>
      <c r="O43" s="444"/>
      <c r="P43" s="444"/>
    </row>
    <row r="44" spans="2:19" ht="18.75" customHeight="1" thickBot="1" x14ac:dyDescent="0.2">
      <c r="C44" s="618" t="s">
        <v>158</v>
      </c>
      <c r="D44" s="334" t="s">
        <v>314</v>
      </c>
      <c r="H44" s="444"/>
      <c r="I44" s="444"/>
      <c r="J44" s="444"/>
      <c r="K44" s="444"/>
      <c r="L44" s="444"/>
      <c r="M44" s="444"/>
      <c r="N44" s="444"/>
      <c r="O44" s="444"/>
      <c r="P44" s="444"/>
    </row>
    <row r="45" spans="2:19" ht="20.25" customHeight="1" thickBot="1" x14ac:dyDescent="0.2">
      <c r="C45" s="617"/>
      <c r="D45" s="616"/>
      <c r="E45" s="615"/>
      <c r="F45" s="684" t="s">
        <v>330</v>
      </c>
      <c r="G45" s="686" t="s">
        <v>312</v>
      </c>
      <c r="H45" s="679" t="s">
        <v>325</v>
      </c>
      <c r="I45" s="679"/>
      <c r="J45" s="682" t="s">
        <v>326</v>
      </c>
      <c r="K45" s="681"/>
      <c r="L45" s="611" t="s">
        <v>127</v>
      </c>
      <c r="M45" s="610" t="s">
        <v>309</v>
      </c>
      <c r="N45" s="610"/>
      <c r="O45" s="680" t="s">
        <v>308</v>
      </c>
      <c r="P45" s="608"/>
    </row>
    <row r="46" spans="2:19" ht="20.25" customHeight="1" thickBot="1" x14ac:dyDescent="0.2">
      <c r="C46" s="617"/>
      <c r="D46" s="616"/>
      <c r="E46" s="615"/>
      <c r="F46" s="683" t="s">
        <v>327</v>
      </c>
      <c r="G46" s="686" t="s">
        <v>312</v>
      </c>
      <c r="H46" s="679" t="s">
        <v>328</v>
      </c>
      <c r="I46" s="679"/>
      <c r="J46" s="682" t="s">
        <v>326</v>
      </c>
      <c r="K46" s="681"/>
      <c r="L46" s="611" t="s">
        <v>127</v>
      </c>
      <c r="M46" s="610" t="s">
        <v>332</v>
      </c>
      <c r="N46" s="610"/>
      <c r="O46" s="680" t="s">
        <v>308</v>
      </c>
      <c r="P46" s="608"/>
    </row>
    <row r="47" spans="2:19" ht="20.25" customHeight="1" thickBot="1" x14ac:dyDescent="0.2">
      <c r="C47" s="617"/>
      <c r="D47" s="616"/>
      <c r="E47" s="615"/>
      <c r="F47" s="685" t="s">
        <v>329</v>
      </c>
      <c r="G47" s="686" t="s">
        <v>312</v>
      </c>
      <c r="H47" s="679" t="s">
        <v>331</v>
      </c>
      <c r="I47" s="679"/>
      <c r="J47" s="682" t="s">
        <v>326</v>
      </c>
      <c r="K47" s="681"/>
      <c r="L47" s="611" t="s">
        <v>127</v>
      </c>
      <c r="M47" s="610" t="s">
        <v>333</v>
      </c>
      <c r="N47" s="610"/>
      <c r="O47" s="680" t="s">
        <v>308</v>
      </c>
      <c r="P47" s="608"/>
    </row>
    <row r="48" spans="2:19" ht="19.350000000000001" customHeight="1" x14ac:dyDescent="0.15">
      <c r="C48" s="281"/>
      <c r="D48" s="796" t="s">
        <v>307</v>
      </c>
      <c r="E48" s="796"/>
      <c r="F48" s="796"/>
      <c r="G48" s="796"/>
      <c r="H48" s="796"/>
      <c r="I48" s="796"/>
      <c r="J48" s="796"/>
      <c r="K48" s="796"/>
      <c r="L48" s="796"/>
      <c r="M48" s="796"/>
      <c r="N48" s="796"/>
      <c r="O48" s="796"/>
      <c r="P48" s="796"/>
    </row>
    <row r="49" spans="8:16" x14ac:dyDescent="0.15">
      <c r="H49" s="444"/>
      <c r="I49" s="444"/>
      <c r="J49" s="444"/>
      <c r="K49" s="444"/>
      <c r="L49" s="444"/>
      <c r="M49" s="444"/>
      <c r="N49" s="444"/>
      <c r="O49" s="444"/>
      <c r="P49" s="444"/>
    </row>
  </sheetData>
  <mergeCells count="53">
    <mergeCell ref="D48:P48"/>
    <mergeCell ref="B36:B42"/>
    <mergeCell ref="C36:C42"/>
    <mergeCell ref="D36:E38"/>
    <mergeCell ref="F36:G36"/>
    <mergeCell ref="F37:G37"/>
    <mergeCell ref="F38:G38"/>
    <mergeCell ref="D39:E41"/>
    <mergeCell ref="F39:G39"/>
    <mergeCell ref="F40:G40"/>
    <mergeCell ref="F41:G41"/>
    <mergeCell ref="D42:G42"/>
    <mergeCell ref="O26:O27"/>
    <mergeCell ref="P26:P27"/>
    <mergeCell ref="D27:E27"/>
    <mergeCell ref="F27:G27"/>
    <mergeCell ref="C28:P28"/>
    <mergeCell ref="Q22:S22"/>
    <mergeCell ref="F23:G23"/>
    <mergeCell ref="D24:E25"/>
    <mergeCell ref="F25:G25"/>
    <mergeCell ref="Q25:S25"/>
    <mergeCell ref="H17:N17"/>
    <mergeCell ref="C20:G20"/>
    <mergeCell ref="M20:N20"/>
    <mergeCell ref="B22:B35"/>
    <mergeCell ref="C22:C25"/>
    <mergeCell ref="D22:E23"/>
    <mergeCell ref="C26:C27"/>
    <mergeCell ref="D26:E26"/>
    <mergeCell ref="D30:G30"/>
    <mergeCell ref="D31:G31"/>
    <mergeCell ref="C29:G29"/>
    <mergeCell ref="D32:G32"/>
    <mergeCell ref="C33:P33"/>
    <mergeCell ref="C34:C35"/>
    <mergeCell ref="O22:O25"/>
    <mergeCell ref="P22:P25"/>
    <mergeCell ref="C12:C13"/>
    <mergeCell ref="D13:G13"/>
    <mergeCell ref="B14:B18"/>
    <mergeCell ref="C14:C16"/>
    <mergeCell ref="D16:G16"/>
    <mergeCell ref="C17:C18"/>
    <mergeCell ref="H3:N3"/>
    <mergeCell ref="Q4:S4"/>
    <mergeCell ref="C5:C8"/>
    <mergeCell ref="Q5:S5"/>
    <mergeCell ref="B8:B11"/>
    <mergeCell ref="Q8:S8"/>
    <mergeCell ref="C9:C11"/>
    <mergeCell ref="D9:F10"/>
    <mergeCell ref="D11:F11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scale="6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H14" sqref="H14"/>
    </sheetView>
  </sheetViews>
  <sheetFormatPr defaultRowHeight="13.5" x14ac:dyDescent="0.15"/>
  <cols>
    <col min="1" max="1" width="12.625" customWidth="1"/>
    <col min="2" max="2" width="8.625" customWidth="1"/>
    <col min="3" max="3" width="29.625" customWidth="1"/>
    <col min="4" max="6" width="5.625" customWidth="1"/>
    <col min="7" max="7" width="7.625" style="31" customWidth="1"/>
  </cols>
  <sheetData>
    <row r="1" spans="1:6" ht="17.25" x14ac:dyDescent="0.2">
      <c r="A1" s="126" t="s">
        <v>61</v>
      </c>
      <c r="B1" s="70"/>
      <c r="C1" s="70"/>
      <c r="D1" s="70"/>
      <c r="E1" s="70"/>
      <c r="F1" s="70"/>
    </row>
    <row r="2" spans="1:6" ht="14.25" thickBot="1" x14ac:dyDescent="0.2">
      <c r="A2" t="s">
        <v>15</v>
      </c>
      <c r="D2" s="6" t="s">
        <v>16</v>
      </c>
    </row>
    <row r="3" spans="1:6" ht="14.45" customHeight="1" x14ac:dyDescent="0.15">
      <c r="A3" s="66" t="s">
        <v>17</v>
      </c>
      <c r="B3" s="67"/>
      <c r="C3" s="57" t="s">
        <v>18</v>
      </c>
      <c r="D3" s="62" t="s">
        <v>0</v>
      </c>
      <c r="E3" s="74" t="s">
        <v>19</v>
      </c>
      <c r="F3" s="60" t="s">
        <v>1</v>
      </c>
    </row>
    <row r="4" spans="1:6" ht="14.45" customHeight="1" thickBot="1" x14ac:dyDescent="0.2">
      <c r="A4" s="68"/>
      <c r="B4" s="69"/>
      <c r="C4" s="58"/>
      <c r="D4" s="63"/>
      <c r="E4" s="75"/>
      <c r="F4" s="61"/>
    </row>
    <row r="5" spans="1:6" ht="14.45" customHeight="1" thickTop="1" x14ac:dyDescent="0.15">
      <c r="A5" s="26"/>
      <c r="B5" s="14" t="s">
        <v>20</v>
      </c>
      <c r="C5" s="51" t="s">
        <v>3</v>
      </c>
      <c r="D5" s="96">
        <v>3</v>
      </c>
      <c r="E5" s="97">
        <v>2.5</v>
      </c>
      <c r="F5" s="98">
        <v>0</v>
      </c>
    </row>
    <row r="6" spans="1:6" ht="14.45" customHeight="1" x14ac:dyDescent="0.15">
      <c r="A6" s="52" t="s">
        <v>21</v>
      </c>
      <c r="B6" s="40" t="s">
        <v>2</v>
      </c>
      <c r="C6" s="46" t="s">
        <v>3</v>
      </c>
      <c r="D6" s="101">
        <v>7</v>
      </c>
      <c r="E6" s="102">
        <v>6.5</v>
      </c>
      <c r="F6" s="103">
        <v>2</v>
      </c>
    </row>
    <row r="7" spans="1:6" ht="14.45" customHeight="1" x14ac:dyDescent="0.15">
      <c r="A7" s="32"/>
      <c r="B7" s="28" t="s">
        <v>22</v>
      </c>
      <c r="C7" s="45" t="s">
        <v>3</v>
      </c>
      <c r="D7" s="104">
        <v>7</v>
      </c>
      <c r="E7" s="105">
        <v>6.5</v>
      </c>
      <c r="F7" s="106">
        <v>2</v>
      </c>
    </row>
    <row r="8" spans="1:6" ht="14.45" customHeight="1" x14ac:dyDescent="0.15">
      <c r="A8" s="71" t="s">
        <v>23</v>
      </c>
      <c r="B8" s="72"/>
      <c r="C8" s="46" t="s">
        <v>24</v>
      </c>
      <c r="D8" s="107">
        <v>3</v>
      </c>
      <c r="E8" s="108">
        <v>2.5</v>
      </c>
      <c r="F8" s="109">
        <v>0</v>
      </c>
    </row>
    <row r="9" spans="1:6" ht="14.45" customHeight="1" x14ac:dyDescent="0.15">
      <c r="A9" s="73"/>
      <c r="B9" s="48"/>
      <c r="C9" s="42" t="s">
        <v>25</v>
      </c>
      <c r="D9" s="110">
        <v>7</v>
      </c>
      <c r="E9" s="111">
        <v>6.5</v>
      </c>
      <c r="F9" s="112">
        <v>2</v>
      </c>
    </row>
    <row r="10" spans="1:6" ht="14.45" customHeight="1" x14ac:dyDescent="0.15">
      <c r="A10" s="64" t="s">
        <v>26</v>
      </c>
      <c r="B10" s="65"/>
      <c r="C10" s="42" t="s">
        <v>3</v>
      </c>
      <c r="D10" s="110">
        <v>7</v>
      </c>
      <c r="E10" s="111">
        <v>6.5</v>
      </c>
      <c r="F10" s="112">
        <v>2</v>
      </c>
    </row>
    <row r="11" spans="1:6" ht="14.45" customHeight="1" x14ac:dyDescent="0.15">
      <c r="A11" s="64" t="s">
        <v>27</v>
      </c>
      <c r="B11" s="65"/>
      <c r="C11" s="21" t="s">
        <v>3</v>
      </c>
      <c r="D11" s="101">
        <v>9</v>
      </c>
      <c r="E11" s="102">
        <v>8.5</v>
      </c>
      <c r="F11" s="103">
        <v>4</v>
      </c>
    </row>
    <row r="12" spans="1:6" ht="14.45" customHeight="1" x14ac:dyDescent="0.15">
      <c r="A12" s="10" t="s">
        <v>5</v>
      </c>
      <c r="B12" s="49" t="s">
        <v>28</v>
      </c>
      <c r="C12" s="42" t="s">
        <v>3</v>
      </c>
      <c r="D12" s="101">
        <v>7</v>
      </c>
      <c r="E12" s="102">
        <v>6.5</v>
      </c>
      <c r="F12" s="103">
        <v>2</v>
      </c>
    </row>
    <row r="13" spans="1:6" ht="14.45" customHeight="1" x14ac:dyDescent="0.15">
      <c r="A13" s="10"/>
      <c r="B13" s="50" t="s">
        <v>29</v>
      </c>
      <c r="C13" s="42" t="s">
        <v>3</v>
      </c>
      <c r="D13" s="101">
        <v>7</v>
      </c>
      <c r="E13" s="102">
        <v>6.5</v>
      </c>
      <c r="F13" s="103">
        <v>2</v>
      </c>
    </row>
    <row r="14" spans="1:6" ht="14.45" customHeight="1" x14ac:dyDescent="0.15">
      <c r="A14" s="77"/>
      <c r="B14" s="48" t="s">
        <v>30</v>
      </c>
      <c r="C14" s="45" t="s">
        <v>3</v>
      </c>
      <c r="D14" s="104">
        <v>7</v>
      </c>
      <c r="E14" s="102">
        <v>6.5</v>
      </c>
      <c r="F14" s="103">
        <v>2</v>
      </c>
    </row>
    <row r="15" spans="1:6" ht="14.45" customHeight="1" x14ac:dyDescent="0.15">
      <c r="A15" s="80" t="s">
        <v>31</v>
      </c>
      <c r="B15" s="81"/>
      <c r="C15" s="45" t="s">
        <v>3</v>
      </c>
      <c r="D15" s="101">
        <v>7</v>
      </c>
      <c r="E15" s="102">
        <v>6.5</v>
      </c>
      <c r="F15" s="103">
        <v>2</v>
      </c>
    </row>
    <row r="16" spans="1:6" ht="14.45" customHeight="1" x14ac:dyDescent="0.15">
      <c r="A16" s="64" t="s">
        <v>32</v>
      </c>
      <c r="B16" s="65"/>
      <c r="C16" s="21" t="s">
        <v>3</v>
      </c>
      <c r="D16" s="101">
        <v>5</v>
      </c>
      <c r="E16" s="102">
        <v>4.5</v>
      </c>
      <c r="F16" s="103">
        <v>0</v>
      </c>
    </row>
    <row r="17" spans="1:7" ht="29.1" customHeight="1" x14ac:dyDescent="0.15">
      <c r="A17" s="11" t="s">
        <v>4</v>
      </c>
      <c r="B17" s="28" t="s">
        <v>33</v>
      </c>
      <c r="C17" s="41" t="s">
        <v>34</v>
      </c>
      <c r="D17" s="113">
        <v>10</v>
      </c>
      <c r="E17" s="108">
        <v>9.5</v>
      </c>
      <c r="F17" s="114">
        <v>2</v>
      </c>
      <c r="G17" s="39"/>
    </row>
    <row r="18" spans="1:7" ht="14.45" customHeight="1" x14ac:dyDescent="0.15">
      <c r="A18" s="26"/>
      <c r="B18" s="59"/>
      <c r="C18" s="37" t="s">
        <v>35</v>
      </c>
      <c r="D18" s="101">
        <v>11</v>
      </c>
      <c r="E18" s="102">
        <v>10.5</v>
      </c>
      <c r="F18" s="103">
        <v>4</v>
      </c>
    </row>
    <row r="19" spans="1:7" ht="14.45" customHeight="1" x14ac:dyDescent="0.15">
      <c r="A19" s="26"/>
      <c r="B19" s="30"/>
      <c r="C19" s="38" t="s">
        <v>36</v>
      </c>
      <c r="D19" s="101">
        <v>14</v>
      </c>
      <c r="E19" s="102">
        <v>13.5</v>
      </c>
      <c r="F19" s="103">
        <v>7</v>
      </c>
    </row>
    <row r="20" spans="1:7" ht="14.45" customHeight="1" x14ac:dyDescent="0.15">
      <c r="A20" s="26"/>
      <c r="B20" s="14"/>
      <c r="C20" s="37" t="s">
        <v>37</v>
      </c>
      <c r="D20" s="101">
        <v>7</v>
      </c>
      <c r="E20" s="102">
        <v>6.5</v>
      </c>
      <c r="F20" s="103">
        <v>2</v>
      </c>
    </row>
    <row r="21" spans="1:7" ht="14.45" customHeight="1" x14ac:dyDescent="0.15">
      <c r="A21" s="26"/>
      <c r="B21" s="14" t="s">
        <v>38</v>
      </c>
      <c r="C21" s="38" t="s">
        <v>39</v>
      </c>
      <c r="D21" s="101">
        <v>9</v>
      </c>
      <c r="E21" s="102">
        <v>8.5</v>
      </c>
      <c r="F21" s="103">
        <v>4</v>
      </c>
    </row>
    <row r="22" spans="1:7" ht="14.45" customHeight="1" x14ac:dyDescent="0.15">
      <c r="A22" s="26"/>
      <c r="B22" s="13"/>
      <c r="C22" s="37" t="s">
        <v>40</v>
      </c>
      <c r="D22" s="96">
        <v>12</v>
      </c>
      <c r="E22" s="102">
        <v>11.5</v>
      </c>
      <c r="F22" s="98">
        <v>7</v>
      </c>
    </row>
    <row r="23" spans="1:7" ht="14.45" customHeight="1" x14ac:dyDescent="0.15">
      <c r="A23" s="26"/>
      <c r="B23" s="29" t="s">
        <v>41</v>
      </c>
      <c r="C23" s="21" t="s">
        <v>3</v>
      </c>
      <c r="D23" s="101">
        <v>12</v>
      </c>
      <c r="E23" s="102">
        <v>11.5</v>
      </c>
      <c r="F23" s="103">
        <v>7</v>
      </c>
    </row>
    <row r="24" spans="1:7" ht="14.45" customHeight="1" x14ac:dyDescent="0.15">
      <c r="A24" s="53" t="s">
        <v>42</v>
      </c>
      <c r="B24" s="34"/>
      <c r="C24" s="22" t="s">
        <v>43</v>
      </c>
      <c r="D24" s="125" t="s">
        <v>7</v>
      </c>
      <c r="E24" s="115"/>
      <c r="F24" s="116"/>
      <c r="G24" s="31" t="s">
        <v>10</v>
      </c>
    </row>
    <row r="25" spans="1:7" ht="14.45" customHeight="1" x14ac:dyDescent="0.15">
      <c r="A25" s="76" t="s">
        <v>44</v>
      </c>
      <c r="B25" s="34" t="s">
        <v>5</v>
      </c>
      <c r="C25" s="54" t="s">
        <v>45</v>
      </c>
      <c r="D25" s="117">
        <v>10</v>
      </c>
      <c r="E25" s="118">
        <v>9.5</v>
      </c>
      <c r="F25" s="119">
        <v>5</v>
      </c>
    </row>
    <row r="26" spans="1:7" ht="14.45" customHeight="1" x14ac:dyDescent="0.15">
      <c r="A26" s="9"/>
      <c r="B26" s="34" t="s">
        <v>31</v>
      </c>
      <c r="C26" s="55"/>
      <c r="D26" s="120">
        <v>10</v>
      </c>
      <c r="E26" s="121">
        <v>9.5</v>
      </c>
      <c r="F26" s="119">
        <v>5</v>
      </c>
    </row>
    <row r="27" spans="1:7" ht="14.45" customHeight="1" thickBot="1" x14ac:dyDescent="0.2">
      <c r="A27" s="12"/>
      <c r="B27" s="35" t="s">
        <v>4</v>
      </c>
      <c r="C27" s="56"/>
      <c r="D27" s="122">
        <v>14</v>
      </c>
      <c r="E27" s="123">
        <v>13.5</v>
      </c>
      <c r="F27" s="124">
        <v>9</v>
      </c>
    </row>
    <row r="28" spans="1:7" ht="14.45" customHeight="1" x14ac:dyDescent="0.15">
      <c r="A28" s="6"/>
      <c r="C28" s="17"/>
      <c r="D28" s="33" t="s">
        <v>46</v>
      </c>
      <c r="E28" s="33"/>
      <c r="F28" s="1"/>
    </row>
    <row r="29" spans="1:7" ht="14.45" customHeight="1" x14ac:dyDescent="0.15"/>
    <row r="30" spans="1:7" ht="14.45" customHeight="1" thickBot="1" x14ac:dyDescent="0.2">
      <c r="A30" t="s">
        <v>6</v>
      </c>
      <c r="E30" s="6" t="s">
        <v>16</v>
      </c>
    </row>
    <row r="31" spans="1:7" ht="14.45" customHeight="1" x14ac:dyDescent="0.15">
      <c r="A31" s="66" t="s">
        <v>17</v>
      </c>
      <c r="B31" s="67"/>
      <c r="C31" s="57" t="s">
        <v>18</v>
      </c>
      <c r="D31" s="62" t="s">
        <v>0</v>
      </c>
      <c r="E31" s="74" t="s">
        <v>19</v>
      </c>
      <c r="F31" s="60" t="s">
        <v>1</v>
      </c>
    </row>
    <row r="32" spans="1:7" ht="14.45" customHeight="1" thickBot="1" x14ac:dyDescent="0.2">
      <c r="A32" s="68"/>
      <c r="B32" s="69"/>
      <c r="C32" s="58"/>
      <c r="D32" s="63"/>
      <c r="E32" s="75"/>
      <c r="F32" s="61"/>
    </row>
    <row r="33" spans="1:7" ht="14.45" customHeight="1" thickTop="1" x14ac:dyDescent="0.15">
      <c r="A33" s="78" t="s">
        <v>47</v>
      </c>
      <c r="B33" s="79"/>
      <c r="C33" s="47" t="s">
        <v>48</v>
      </c>
      <c r="D33" s="23">
        <v>5</v>
      </c>
      <c r="E33" s="83">
        <v>4.5</v>
      </c>
      <c r="F33" s="24">
        <v>0</v>
      </c>
    </row>
    <row r="34" spans="1:7" ht="14.45" customHeight="1" x14ac:dyDescent="0.15">
      <c r="A34" s="73"/>
      <c r="B34" s="48"/>
      <c r="C34" s="8" t="s">
        <v>25</v>
      </c>
      <c r="D34" s="15">
        <v>8</v>
      </c>
      <c r="E34" s="84">
        <v>7.5</v>
      </c>
      <c r="F34" s="16">
        <v>3</v>
      </c>
    </row>
    <row r="35" spans="1:7" ht="14.45" customHeight="1" x14ac:dyDescent="0.15">
      <c r="A35" s="64" t="s">
        <v>49</v>
      </c>
      <c r="B35" s="65"/>
      <c r="C35" s="8" t="s">
        <v>3</v>
      </c>
      <c r="D35" s="15">
        <v>10</v>
      </c>
      <c r="E35" s="85">
        <v>9.5</v>
      </c>
      <c r="F35" s="16">
        <v>5</v>
      </c>
    </row>
    <row r="36" spans="1:7" ht="14.45" customHeight="1" x14ac:dyDescent="0.15">
      <c r="A36" s="64" t="s">
        <v>50</v>
      </c>
      <c r="B36" s="65"/>
      <c r="C36" s="8" t="s">
        <v>3</v>
      </c>
      <c r="D36" s="20">
        <v>10</v>
      </c>
      <c r="E36" s="85">
        <v>9.5</v>
      </c>
      <c r="F36" s="25">
        <v>5</v>
      </c>
    </row>
    <row r="37" spans="1:7" ht="14.45" customHeight="1" x14ac:dyDescent="0.15">
      <c r="A37" s="4" t="s">
        <v>51</v>
      </c>
      <c r="B37" s="5"/>
      <c r="C37" s="36" t="s">
        <v>3</v>
      </c>
      <c r="D37" s="94" t="s">
        <v>7</v>
      </c>
      <c r="E37" s="19"/>
      <c r="F37" s="95"/>
    </row>
    <row r="38" spans="1:7" ht="14.45" customHeight="1" x14ac:dyDescent="0.15">
      <c r="A38" s="11" t="s">
        <v>8</v>
      </c>
      <c r="B38" s="3" t="s">
        <v>9</v>
      </c>
      <c r="C38" s="43"/>
      <c r="D38" s="86">
        <v>12</v>
      </c>
      <c r="E38" s="83">
        <v>12</v>
      </c>
      <c r="F38" s="87">
        <v>5</v>
      </c>
    </row>
    <row r="39" spans="1:7" ht="14.45" customHeight="1" x14ac:dyDescent="0.15">
      <c r="A39" s="10"/>
      <c r="B39" s="3" t="s">
        <v>52</v>
      </c>
      <c r="C39" s="43"/>
      <c r="D39" s="88">
        <v>10</v>
      </c>
      <c r="E39" s="89">
        <v>10</v>
      </c>
      <c r="F39" s="90">
        <v>3</v>
      </c>
    </row>
    <row r="40" spans="1:7" ht="14.45" customHeight="1" x14ac:dyDescent="0.15">
      <c r="A40" s="10"/>
      <c r="B40" s="3" t="s">
        <v>53</v>
      </c>
      <c r="C40" s="43"/>
      <c r="D40" s="88">
        <v>0</v>
      </c>
      <c r="E40" s="89">
        <v>0</v>
      </c>
      <c r="F40" s="90">
        <v>0</v>
      </c>
      <c r="G40" s="31" t="s">
        <v>14</v>
      </c>
    </row>
    <row r="41" spans="1:7" ht="14.45" customHeight="1" x14ac:dyDescent="0.15">
      <c r="A41" s="10"/>
      <c r="B41" s="3" t="s">
        <v>54</v>
      </c>
      <c r="C41" s="43"/>
      <c r="D41" s="133">
        <v>0</v>
      </c>
      <c r="E41" s="134">
        <v>0</v>
      </c>
      <c r="F41" s="135">
        <v>0</v>
      </c>
      <c r="G41" s="31" t="s">
        <v>62</v>
      </c>
    </row>
    <row r="42" spans="1:7" ht="14.45" customHeight="1" x14ac:dyDescent="0.15">
      <c r="A42" s="10"/>
      <c r="B42" s="3" t="s">
        <v>55</v>
      </c>
      <c r="C42" s="43"/>
      <c r="D42" s="128">
        <v>0.06</v>
      </c>
      <c r="E42" s="44">
        <v>0.06</v>
      </c>
      <c r="F42" s="130">
        <v>0.03</v>
      </c>
    </row>
    <row r="43" spans="1:7" ht="14.45" customHeight="1" x14ac:dyDescent="0.15">
      <c r="A43" s="10"/>
      <c r="B43" s="3" t="s">
        <v>56</v>
      </c>
      <c r="C43" s="43"/>
      <c r="D43" s="82">
        <v>17</v>
      </c>
      <c r="E43" s="91">
        <v>17</v>
      </c>
      <c r="F43" s="92">
        <v>10</v>
      </c>
    </row>
    <row r="44" spans="1:7" ht="14.45" customHeight="1" x14ac:dyDescent="0.15">
      <c r="A44" s="10"/>
      <c r="B44" s="7" t="s">
        <v>57</v>
      </c>
      <c r="C44" s="43"/>
      <c r="D44" s="82">
        <v>10</v>
      </c>
      <c r="E44" s="93">
        <v>10</v>
      </c>
      <c r="F44" s="92">
        <v>0</v>
      </c>
    </row>
    <row r="45" spans="1:7" ht="14.45" customHeight="1" x14ac:dyDescent="0.15">
      <c r="A45" s="10"/>
      <c r="B45" s="7" t="s">
        <v>58</v>
      </c>
      <c r="C45" s="43"/>
      <c r="D45" s="128">
        <v>0.06</v>
      </c>
      <c r="E45" s="129">
        <v>0.06</v>
      </c>
      <c r="F45" s="130">
        <v>0.03</v>
      </c>
    </row>
    <row r="46" spans="1:7" ht="14.25" thickBot="1" x14ac:dyDescent="0.2">
      <c r="A46" s="127"/>
      <c r="B46" s="2" t="s">
        <v>59</v>
      </c>
      <c r="C46" s="2"/>
      <c r="D46" s="27">
        <v>0</v>
      </c>
      <c r="E46" s="131">
        <v>0</v>
      </c>
      <c r="F46" s="132">
        <v>0.03</v>
      </c>
    </row>
    <row r="47" spans="1:7" x14ac:dyDescent="0.15">
      <c r="A47" t="s">
        <v>60</v>
      </c>
      <c r="D47" t="s">
        <v>46</v>
      </c>
    </row>
  </sheetData>
  <phoneticPr fontId="3"/>
  <printOptions horizontalCentered="1" verticalCentered="1"/>
  <pageMargins left="0.57999999999999996" right="0.56999999999999995" top="0.19685039370078741" bottom="0" header="0.19685039370078741" footer="0.31496062992125984"/>
  <pageSetup paperSize="9" scale="120" orientation="portrait" horizontalDpi="400" verticalDpi="4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49"/>
  <sheetViews>
    <sheetView view="pageBreakPreview" topLeftCell="B19" zoomScaleNormal="100" zoomScaleSheetLayoutView="100" workbookViewId="0">
      <selection activeCell="S32" sqref="S32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5" width="6.5" style="331" customWidth="1"/>
    <col min="6" max="6" width="7" style="331" bestFit="1" customWidth="1"/>
    <col min="7" max="7" width="9.75" style="331" customWidth="1"/>
    <col min="8" max="13" width="10.5" style="331" customWidth="1"/>
    <col min="14" max="14" width="13.125" style="331" bestFit="1" customWidth="1"/>
    <col min="15" max="16" width="10.5" style="331" customWidth="1"/>
    <col min="17" max="16384" width="9" style="331"/>
  </cols>
  <sheetData>
    <row r="1" spans="2:19" ht="25.5" customHeight="1" x14ac:dyDescent="0.15">
      <c r="D1" s="332"/>
      <c r="E1" s="332"/>
      <c r="F1" s="332"/>
      <c r="I1" s="333" t="s">
        <v>189</v>
      </c>
      <c r="N1" s="448"/>
      <c r="O1" s="465"/>
      <c r="P1" s="636" t="s">
        <v>317</v>
      </c>
    </row>
    <row r="2" spans="2:19" ht="6" customHeight="1" thickBot="1" x14ac:dyDescent="0.2">
      <c r="O2" s="334"/>
    </row>
    <row r="3" spans="2:19" ht="19.5" customHeight="1" thickBot="1" x14ac:dyDescent="0.2">
      <c r="H3" s="725" t="s">
        <v>190</v>
      </c>
      <c r="I3" s="726"/>
      <c r="J3" s="726"/>
      <c r="K3" s="726"/>
      <c r="L3" s="726"/>
      <c r="M3" s="726"/>
      <c r="N3" s="726"/>
      <c r="O3" s="657" t="s">
        <v>223</v>
      </c>
      <c r="P3" s="658" t="s">
        <v>119</v>
      </c>
      <c r="Q3" s="465"/>
    </row>
    <row r="4" spans="2:19" ht="30" customHeight="1" thickBot="1" x14ac:dyDescent="0.2">
      <c r="C4" s="337"/>
      <c r="D4" s="338" t="s">
        <v>191</v>
      </c>
      <c r="E4" s="338"/>
      <c r="F4" s="338"/>
      <c r="G4" s="339"/>
      <c r="H4" s="340" t="s">
        <v>224</v>
      </c>
      <c r="I4" s="341" t="s">
        <v>225</v>
      </c>
      <c r="J4" s="446" t="s">
        <v>233</v>
      </c>
      <c r="K4" s="446" t="s">
        <v>234</v>
      </c>
      <c r="L4" s="341" t="s">
        <v>163</v>
      </c>
      <c r="M4" s="341" t="s">
        <v>192</v>
      </c>
      <c r="N4" s="342" t="s">
        <v>227</v>
      </c>
      <c r="O4" s="343" t="s">
        <v>193</v>
      </c>
      <c r="P4" s="343" t="s">
        <v>194</v>
      </c>
      <c r="Q4" s="727"/>
      <c r="R4" s="728"/>
      <c r="S4" s="728"/>
    </row>
    <row r="5" spans="2:19" ht="18" customHeight="1" x14ac:dyDescent="0.15">
      <c r="B5" s="344"/>
      <c r="C5" s="729" t="s">
        <v>195</v>
      </c>
      <c r="D5" s="494" t="s">
        <v>196</v>
      </c>
      <c r="E5" s="494"/>
      <c r="F5" s="570"/>
      <c r="G5" s="573"/>
      <c r="H5" s="498">
        <v>0.105</v>
      </c>
      <c r="I5" s="499">
        <v>0.105</v>
      </c>
      <c r="J5" s="499">
        <v>0.10299999999999999</v>
      </c>
      <c r="K5" s="499">
        <v>0.1</v>
      </c>
      <c r="L5" s="499">
        <v>0.09</v>
      </c>
      <c r="M5" s="499">
        <v>7.0000000000000007E-2</v>
      </c>
      <c r="N5" s="500" t="s">
        <v>197</v>
      </c>
      <c r="O5" s="512">
        <v>0.12</v>
      </c>
      <c r="P5" s="512">
        <v>0.03</v>
      </c>
      <c r="Q5" s="732"/>
      <c r="R5" s="733"/>
      <c r="S5" s="733"/>
    </row>
    <row r="6" spans="2:19" ht="18" customHeight="1" x14ac:dyDescent="0.15">
      <c r="B6" s="352"/>
      <c r="C6" s="730"/>
      <c r="D6" s="571" t="s">
        <v>169</v>
      </c>
      <c r="E6" s="587"/>
      <c r="F6" s="587"/>
      <c r="G6" s="574"/>
      <c r="H6" s="501" t="s">
        <v>198</v>
      </c>
      <c r="I6" s="502" t="s">
        <v>198</v>
      </c>
      <c r="J6" s="502" t="s">
        <v>198</v>
      </c>
      <c r="K6" s="502" t="s">
        <v>198</v>
      </c>
      <c r="L6" s="502" t="s">
        <v>198</v>
      </c>
      <c r="M6" s="502" t="s">
        <v>198</v>
      </c>
      <c r="N6" s="503" t="s">
        <v>199</v>
      </c>
      <c r="O6" s="513" t="s">
        <v>198</v>
      </c>
      <c r="P6" s="514" t="s">
        <v>115</v>
      </c>
      <c r="Q6" s="598"/>
      <c r="R6" s="598"/>
      <c r="S6" s="598"/>
    </row>
    <row r="7" spans="2:19" ht="18" customHeight="1" x14ac:dyDescent="0.15">
      <c r="B7" s="352"/>
      <c r="C7" s="730"/>
      <c r="D7" s="495" t="s">
        <v>242</v>
      </c>
      <c r="E7" s="495"/>
      <c r="F7" s="572"/>
      <c r="G7" s="574"/>
      <c r="H7" s="504">
        <v>7.0000000000000007E-2</v>
      </c>
      <c r="I7" s="505">
        <v>7.0000000000000007E-2</v>
      </c>
      <c r="J7" s="505">
        <v>7.0000000000000007E-2</v>
      </c>
      <c r="K7" s="505">
        <v>7.0000000000000007E-2</v>
      </c>
      <c r="L7" s="505">
        <v>7.0000000000000007E-2</v>
      </c>
      <c r="M7" s="505">
        <v>7.0000000000000007E-2</v>
      </c>
      <c r="N7" s="506" t="s">
        <v>243</v>
      </c>
      <c r="O7" s="515">
        <v>7.0000000000000007E-2</v>
      </c>
      <c r="P7" s="515">
        <v>0.03</v>
      </c>
      <c r="Q7" s="598"/>
      <c r="R7" s="598"/>
      <c r="S7" s="598"/>
    </row>
    <row r="8" spans="2:19" ht="18" customHeight="1" x14ac:dyDescent="0.15">
      <c r="B8" s="734" t="s">
        <v>126</v>
      </c>
      <c r="C8" s="731"/>
      <c r="D8" s="571"/>
      <c r="E8" s="587"/>
      <c r="F8" s="587"/>
      <c r="G8" s="574"/>
      <c r="H8" s="501"/>
      <c r="I8" s="502"/>
      <c r="J8" s="502"/>
      <c r="K8" s="502"/>
      <c r="L8" s="502"/>
      <c r="M8" s="502"/>
      <c r="N8" s="503"/>
      <c r="O8" s="513"/>
      <c r="P8" s="516"/>
      <c r="Q8" s="732"/>
      <c r="R8" s="733"/>
      <c r="S8" s="733"/>
    </row>
    <row r="9" spans="2:19" ht="18" customHeight="1" x14ac:dyDescent="0.15">
      <c r="B9" s="734"/>
      <c r="C9" s="735" t="s">
        <v>200</v>
      </c>
      <c r="D9" s="738" t="s">
        <v>280</v>
      </c>
      <c r="E9" s="739"/>
      <c r="F9" s="740"/>
      <c r="G9" s="575"/>
      <c r="H9" s="507">
        <v>0.105</v>
      </c>
      <c r="I9" s="508">
        <v>0.105</v>
      </c>
      <c r="J9" s="508">
        <v>0.10299999999999999</v>
      </c>
      <c r="K9" s="508">
        <v>0.1</v>
      </c>
      <c r="L9" s="508">
        <v>0.09</v>
      </c>
      <c r="M9" s="508">
        <v>7.0000000000000007E-2</v>
      </c>
      <c r="N9" s="506" t="s">
        <v>201</v>
      </c>
      <c r="O9" s="517">
        <v>0.12</v>
      </c>
      <c r="P9" s="517">
        <v>0.03</v>
      </c>
      <c r="Q9" s="598"/>
      <c r="R9" s="598"/>
      <c r="S9" s="598"/>
    </row>
    <row r="10" spans="2:19" ht="18" customHeight="1" x14ac:dyDescent="0.15">
      <c r="B10" s="734"/>
      <c r="C10" s="736"/>
      <c r="D10" s="739"/>
      <c r="E10" s="739"/>
      <c r="F10" s="739"/>
      <c r="G10" s="496" t="s">
        <v>202</v>
      </c>
      <c r="H10" s="501" t="s">
        <v>203</v>
      </c>
      <c r="I10" s="502" t="s">
        <v>203</v>
      </c>
      <c r="J10" s="502" t="s">
        <v>203</v>
      </c>
      <c r="K10" s="502" t="s">
        <v>203</v>
      </c>
      <c r="L10" s="502" t="s">
        <v>203</v>
      </c>
      <c r="M10" s="502" t="s">
        <v>203</v>
      </c>
      <c r="N10" s="506" t="s">
        <v>204</v>
      </c>
      <c r="O10" s="513" t="s">
        <v>203</v>
      </c>
      <c r="P10" s="515" t="s">
        <v>248</v>
      </c>
      <c r="Q10" s="598"/>
      <c r="R10" s="598"/>
      <c r="S10" s="598"/>
    </row>
    <row r="11" spans="2:19" ht="18" customHeight="1" x14ac:dyDescent="0.15">
      <c r="B11" s="734"/>
      <c r="C11" s="737"/>
      <c r="D11" s="738" t="s">
        <v>281</v>
      </c>
      <c r="E11" s="738"/>
      <c r="F11" s="741"/>
      <c r="G11" s="575"/>
      <c r="H11" s="507">
        <v>0.105</v>
      </c>
      <c r="I11" s="508">
        <v>0.105</v>
      </c>
      <c r="J11" s="508">
        <v>0.10299999999999999</v>
      </c>
      <c r="K11" s="508">
        <v>0.1</v>
      </c>
      <c r="L11" s="508">
        <v>0.09</v>
      </c>
      <c r="M11" s="508">
        <v>7.0000000000000007E-2</v>
      </c>
      <c r="N11" s="506" t="s">
        <v>201</v>
      </c>
      <c r="O11" s="517">
        <v>0.12</v>
      </c>
      <c r="P11" s="517">
        <v>0.03</v>
      </c>
      <c r="Q11" s="598"/>
      <c r="R11" s="598"/>
      <c r="S11" s="598"/>
    </row>
    <row r="12" spans="2:19" ht="18" customHeight="1" x14ac:dyDescent="0.15">
      <c r="B12" s="352"/>
      <c r="C12" s="742" t="s">
        <v>205</v>
      </c>
      <c r="D12" s="497" t="s">
        <v>206</v>
      </c>
      <c r="E12" s="497"/>
      <c r="F12" s="576"/>
      <c r="G12" s="575"/>
      <c r="H12" s="507"/>
      <c r="I12" s="508"/>
      <c r="J12" s="508"/>
      <c r="K12" s="508"/>
      <c r="L12" s="508"/>
      <c r="M12" s="508"/>
      <c r="N12" s="506"/>
      <c r="O12" s="637">
        <v>0.12</v>
      </c>
      <c r="P12" s="517"/>
      <c r="Q12" s="598"/>
      <c r="R12" s="598"/>
      <c r="S12" s="598"/>
    </row>
    <row r="13" spans="2:19" ht="18" customHeight="1" thickBot="1" x14ac:dyDescent="0.2">
      <c r="B13" s="391"/>
      <c r="C13" s="743"/>
      <c r="D13" s="744"/>
      <c r="E13" s="745"/>
      <c r="F13" s="745"/>
      <c r="G13" s="746"/>
      <c r="H13" s="509"/>
      <c r="I13" s="510"/>
      <c r="J13" s="510"/>
      <c r="K13" s="510"/>
      <c r="L13" s="510"/>
      <c r="M13" s="510"/>
      <c r="N13" s="511"/>
      <c r="O13" s="518"/>
      <c r="P13" s="519"/>
      <c r="Q13" s="599"/>
      <c r="R13" s="598"/>
      <c r="S13" s="598"/>
    </row>
    <row r="14" spans="2:19" ht="18" customHeight="1" x14ac:dyDescent="0.15">
      <c r="B14" s="747" t="s">
        <v>244</v>
      </c>
      <c r="C14" s="729" t="s">
        <v>210</v>
      </c>
      <c r="D14" s="520" t="s">
        <v>273</v>
      </c>
      <c r="E14" s="577"/>
      <c r="F14" s="583"/>
      <c r="G14" s="579"/>
      <c r="H14" s="588">
        <v>0.105</v>
      </c>
      <c r="I14" s="589">
        <v>0.105</v>
      </c>
      <c r="J14" s="589">
        <v>0.10299999999999999</v>
      </c>
      <c r="K14" s="589">
        <v>0.1</v>
      </c>
      <c r="L14" s="589">
        <v>0.09</v>
      </c>
      <c r="M14" s="589">
        <v>7.0000000000000007E-2</v>
      </c>
      <c r="N14" s="590" t="s">
        <v>197</v>
      </c>
      <c r="O14" s="488" t="s">
        <v>212</v>
      </c>
      <c r="P14" s="489">
        <v>0.03</v>
      </c>
    </row>
    <row r="15" spans="2:19" ht="18" customHeight="1" x14ac:dyDescent="0.15">
      <c r="B15" s="748"/>
      <c r="C15" s="730"/>
      <c r="D15" s="521" t="s">
        <v>274</v>
      </c>
      <c r="E15" s="578"/>
      <c r="F15" s="584"/>
      <c r="G15" s="580"/>
      <c r="H15" s="591">
        <v>9.5000000000000001E-2</v>
      </c>
      <c r="I15" s="592">
        <v>9.5000000000000001E-2</v>
      </c>
      <c r="J15" s="592">
        <v>9.2999999999999999E-2</v>
      </c>
      <c r="K15" s="592">
        <v>0.09</v>
      </c>
      <c r="L15" s="592">
        <v>0.08</v>
      </c>
      <c r="M15" s="592">
        <v>0.06</v>
      </c>
      <c r="N15" s="593" t="s">
        <v>275</v>
      </c>
      <c r="O15" s="490" t="s">
        <v>275</v>
      </c>
      <c r="P15" s="491" t="s">
        <v>275</v>
      </c>
    </row>
    <row r="16" spans="2:19" ht="18" customHeight="1" x14ac:dyDescent="0.15">
      <c r="B16" s="749"/>
      <c r="C16" s="731"/>
      <c r="D16" s="751" t="s">
        <v>263</v>
      </c>
      <c r="E16" s="751"/>
      <c r="F16" s="751"/>
      <c r="G16" s="752"/>
      <c r="H16" s="507">
        <v>0.105</v>
      </c>
      <c r="I16" s="508">
        <v>0.105</v>
      </c>
      <c r="J16" s="508">
        <v>0.10299999999999999</v>
      </c>
      <c r="K16" s="508">
        <v>0.1</v>
      </c>
      <c r="L16" s="508">
        <v>0.09</v>
      </c>
      <c r="M16" s="508">
        <v>7.0000000000000007E-2</v>
      </c>
      <c r="N16" s="506" t="s">
        <v>197</v>
      </c>
      <c r="O16" s="403" t="s">
        <v>212</v>
      </c>
      <c r="P16" s="388">
        <v>0.03</v>
      </c>
    </row>
    <row r="17" spans="2:20" ht="18" customHeight="1" x14ac:dyDescent="0.15">
      <c r="B17" s="749"/>
      <c r="C17" s="753" t="s">
        <v>245</v>
      </c>
      <c r="D17" s="585" t="s">
        <v>276</v>
      </c>
      <c r="E17" s="586"/>
      <c r="F17" s="586"/>
      <c r="G17" s="581"/>
      <c r="H17" s="755" t="s">
        <v>249</v>
      </c>
      <c r="I17" s="756"/>
      <c r="J17" s="756"/>
      <c r="K17" s="756"/>
      <c r="L17" s="756"/>
      <c r="M17" s="756"/>
      <c r="N17" s="757"/>
      <c r="O17" s="410" t="s">
        <v>207</v>
      </c>
      <c r="P17" s="410" t="s">
        <v>207</v>
      </c>
    </row>
    <row r="18" spans="2:20" ht="18" customHeight="1" thickBot="1" x14ac:dyDescent="0.2">
      <c r="B18" s="750"/>
      <c r="C18" s="754"/>
      <c r="D18" s="394"/>
      <c r="E18" s="492"/>
      <c r="F18" s="492"/>
      <c r="G18" s="582"/>
      <c r="H18" s="395"/>
      <c r="I18" s="396"/>
      <c r="J18" s="396"/>
      <c r="K18" s="396"/>
      <c r="L18" s="396"/>
      <c r="M18" s="396"/>
      <c r="N18" s="397"/>
      <c r="O18" s="398"/>
      <c r="P18" s="399"/>
    </row>
    <row r="19" spans="2:20" ht="21.75" customHeight="1" thickBot="1" x14ac:dyDescent="0.2">
      <c r="C19" s="412" t="s">
        <v>214</v>
      </c>
      <c r="D19" s="413"/>
      <c r="E19" s="493"/>
      <c r="F19" s="493"/>
      <c r="G19" s="414"/>
      <c r="H19" s="415"/>
      <c r="I19" s="416"/>
      <c r="J19" s="416"/>
      <c r="K19" s="416"/>
      <c r="L19" s="416"/>
      <c r="M19" s="416"/>
      <c r="N19" s="417"/>
      <c r="O19" s="418" t="s">
        <v>215</v>
      </c>
      <c r="P19" s="418" t="s">
        <v>216</v>
      </c>
    </row>
    <row r="20" spans="2:20" ht="21.75" customHeight="1" thickBot="1" x14ac:dyDescent="0.2">
      <c r="C20" s="758" t="s">
        <v>286</v>
      </c>
      <c r="D20" s="759"/>
      <c r="E20" s="759"/>
      <c r="F20" s="759"/>
      <c r="G20" s="760"/>
      <c r="H20" s="415"/>
      <c r="I20" s="416"/>
      <c r="J20" s="416"/>
      <c r="K20" s="416"/>
      <c r="L20" s="416"/>
      <c r="M20" s="759" t="s">
        <v>302</v>
      </c>
      <c r="N20" s="760"/>
      <c r="O20" s="418"/>
      <c r="P20" s="418"/>
    </row>
    <row r="21" spans="2:20" s="419" customFormat="1" ht="10.5" customHeight="1" thickBot="1" x14ac:dyDescent="0.2">
      <c r="N21" s="420"/>
      <c r="O21" s="421"/>
      <c r="P21" s="421"/>
      <c r="Q21" s="331"/>
      <c r="R21" s="331"/>
      <c r="S21" s="331"/>
    </row>
    <row r="22" spans="2:20" ht="19.5" customHeight="1" x14ac:dyDescent="0.15">
      <c r="B22" s="761" t="s">
        <v>217</v>
      </c>
      <c r="C22" s="763" t="s">
        <v>218</v>
      </c>
      <c r="D22" s="765" t="s">
        <v>219</v>
      </c>
      <c r="E22" s="765"/>
      <c r="F22" s="660"/>
      <c r="G22" s="661"/>
      <c r="H22" s="667">
        <v>19135</v>
      </c>
      <c r="I22" s="545" t="s">
        <v>231</v>
      </c>
      <c r="J22" s="545" t="s">
        <v>111</v>
      </c>
      <c r="K22" s="545" t="s">
        <v>111</v>
      </c>
      <c r="L22" s="545" t="s">
        <v>111</v>
      </c>
      <c r="M22" s="545" t="s">
        <v>111</v>
      </c>
      <c r="N22" s="546" t="s">
        <v>111</v>
      </c>
      <c r="O22" s="825">
        <v>18244</v>
      </c>
      <c r="P22" s="825">
        <v>23095</v>
      </c>
      <c r="Q22" s="827" t="s">
        <v>320</v>
      </c>
      <c r="R22" s="828"/>
      <c r="S22" s="828"/>
    </row>
    <row r="23" spans="2:20" ht="19.5" customHeight="1" x14ac:dyDescent="0.15">
      <c r="B23" s="762"/>
      <c r="C23" s="764"/>
      <c r="D23" s="766"/>
      <c r="E23" s="766"/>
      <c r="F23" s="836" t="s">
        <v>292</v>
      </c>
      <c r="G23" s="837"/>
      <c r="H23" s="668">
        <v>17535</v>
      </c>
      <c r="I23" s="639" t="s">
        <v>111</v>
      </c>
      <c r="J23" s="639" t="s">
        <v>111</v>
      </c>
      <c r="K23" s="639" t="s">
        <v>111</v>
      </c>
      <c r="L23" s="639" t="s">
        <v>111</v>
      </c>
      <c r="M23" s="639" t="s">
        <v>111</v>
      </c>
      <c r="N23" s="640" t="s">
        <v>111</v>
      </c>
      <c r="O23" s="826"/>
      <c r="P23" s="826"/>
      <c r="Q23" s="666" t="s">
        <v>318</v>
      </c>
      <c r="R23" s="419"/>
      <c r="S23" s="419"/>
    </row>
    <row r="24" spans="2:20" ht="19.5" customHeight="1" x14ac:dyDescent="0.15">
      <c r="B24" s="762"/>
      <c r="C24" s="764"/>
      <c r="D24" s="766" t="s">
        <v>220</v>
      </c>
      <c r="E24" s="766"/>
      <c r="F24" s="662"/>
      <c r="G24" s="663"/>
      <c r="H24" s="668">
        <v>22435</v>
      </c>
      <c r="I24" s="551" t="s">
        <v>111</v>
      </c>
      <c r="J24" s="551" t="s">
        <v>111</v>
      </c>
      <c r="K24" s="551" t="s">
        <v>111</v>
      </c>
      <c r="L24" s="551" t="s">
        <v>111</v>
      </c>
      <c r="M24" s="551" t="s">
        <v>111</v>
      </c>
      <c r="N24" s="552" t="s">
        <v>111</v>
      </c>
      <c r="O24" s="826"/>
      <c r="P24" s="826"/>
      <c r="Q24" s="669" t="s">
        <v>321</v>
      </c>
      <c r="R24" s="670"/>
      <c r="S24" s="670"/>
    </row>
    <row r="25" spans="2:20" ht="19.5" customHeight="1" x14ac:dyDescent="0.15">
      <c r="B25" s="762"/>
      <c r="C25" s="764"/>
      <c r="D25" s="766"/>
      <c r="E25" s="766"/>
      <c r="F25" s="836" t="s">
        <v>292</v>
      </c>
      <c r="G25" s="837"/>
      <c r="H25" s="668">
        <v>20835</v>
      </c>
      <c r="I25" s="639" t="s">
        <v>111</v>
      </c>
      <c r="J25" s="639" t="s">
        <v>111</v>
      </c>
      <c r="K25" s="639" t="s">
        <v>111</v>
      </c>
      <c r="L25" s="639" t="s">
        <v>111</v>
      </c>
      <c r="M25" s="639" t="s">
        <v>111</v>
      </c>
      <c r="N25" s="640" t="s">
        <v>111</v>
      </c>
      <c r="O25" s="826"/>
      <c r="P25" s="826"/>
      <c r="Q25" s="829" t="s">
        <v>322</v>
      </c>
      <c r="R25" s="830"/>
      <c r="S25" s="830"/>
    </row>
    <row r="26" spans="2:20" ht="19.5" customHeight="1" x14ac:dyDescent="0.15">
      <c r="B26" s="762"/>
      <c r="C26" s="767" t="s">
        <v>259</v>
      </c>
      <c r="D26" s="766" t="s">
        <v>219</v>
      </c>
      <c r="E26" s="766"/>
      <c r="F26" s="662"/>
      <c r="G26" s="664"/>
      <c r="H26" s="547">
        <v>19305</v>
      </c>
      <c r="I26" s="551" t="s">
        <v>111</v>
      </c>
      <c r="J26" s="551" t="s">
        <v>111</v>
      </c>
      <c r="K26" s="551" t="s">
        <v>111</v>
      </c>
      <c r="L26" s="551" t="s">
        <v>111</v>
      </c>
      <c r="M26" s="551" t="s">
        <v>111</v>
      </c>
      <c r="N26" s="552" t="s">
        <v>111</v>
      </c>
      <c r="O26" s="831">
        <v>18502</v>
      </c>
      <c r="P26" s="831">
        <v>22935</v>
      </c>
      <c r="Q26" s="465" t="s">
        <v>323</v>
      </c>
      <c r="R26" s="463"/>
      <c r="S26" s="463"/>
    </row>
    <row r="27" spans="2:20" ht="19.5" customHeight="1" thickBot="1" x14ac:dyDescent="0.2">
      <c r="B27" s="762"/>
      <c r="C27" s="768"/>
      <c r="D27" s="833" t="s">
        <v>220</v>
      </c>
      <c r="E27" s="833"/>
      <c r="F27" s="838" t="s">
        <v>292</v>
      </c>
      <c r="G27" s="839"/>
      <c r="H27" s="605">
        <v>22605</v>
      </c>
      <c r="I27" s="596" t="s">
        <v>111</v>
      </c>
      <c r="J27" s="596" t="s">
        <v>111</v>
      </c>
      <c r="K27" s="596" t="s">
        <v>111</v>
      </c>
      <c r="L27" s="596" t="s">
        <v>111</v>
      </c>
      <c r="M27" s="596" t="s">
        <v>111</v>
      </c>
      <c r="N27" s="597" t="s">
        <v>111</v>
      </c>
      <c r="O27" s="832"/>
      <c r="P27" s="832"/>
      <c r="Q27" s="465" t="s">
        <v>324</v>
      </c>
      <c r="R27" s="463"/>
      <c r="S27" s="463"/>
    </row>
    <row r="28" spans="2:20" ht="6.6" customHeight="1" thickBot="1" x14ac:dyDescent="0.2">
      <c r="B28" s="762"/>
      <c r="C28" s="780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2"/>
      <c r="R28" s="463"/>
      <c r="S28" s="463"/>
    </row>
    <row r="29" spans="2:20" ht="19.5" customHeight="1" x14ac:dyDescent="0.15">
      <c r="B29" s="762"/>
      <c r="C29" s="774" t="s">
        <v>299</v>
      </c>
      <c r="D29" s="775"/>
      <c r="E29" s="775"/>
      <c r="F29" s="775"/>
      <c r="G29" s="776"/>
      <c r="H29" s="641">
        <v>11000</v>
      </c>
      <c r="I29" s="642" t="s">
        <v>111</v>
      </c>
      <c r="J29" s="642" t="s">
        <v>111</v>
      </c>
      <c r="K29" s="642" t="s">
        <v>111</v>
      </c>
      <c r="L29" s="642" t="s">
        <v>111</v>
      </c>
      <c r="M29" s="642" t="s">
        <v>111</v>
      </c>
      <c r="N29" s="643" t="s">
        <v>111</v>
      </c>
      <c r="O29" s="603">
        <v>11000</v>
      </c>
      <c r="P29" s="603">
        <v>11000</v>
      </c>
      <c r="S29" s="694"/>
      <c r="T29" s="694"/>
    </row>
    <row r="30" spans="2:20" ht="19.5" customHeight="1" x14ac:dyDescent="0.15">
      <c r="B30" s="762"/>
      <c r="C30" s="523" t="s">
        <v>291</v>
      </c>
      <c r="D30" s="823" t="s">
        <v>282</v>
      </c>
      <c r="E30" s="823"/>
      <c r="F30" s="823"/>
      <c r="G30" s="824"/>
      <c r="H30" s="671">
        <v>3320</v>
      </c>
      <c r="I30" s="639" t="s">
        <v>111</v>
      </c>
      <c r="J30" s="639" t="s">
        <v>111</v>
      </c>
      <c r="K30" s="639" t="s">
        <v>111</v>
      </c>
      <c r="L30" s="639" t="s">
        <v>111</v>
      </c>
      <c r="M30" s="639" t="s">
        <v>111</v>
      </c>
      <c r="N30" s="640" t="s">
        <v>111</v>
      </c>
      <c r="O30" s="672">
        <v>3320</v>
      </c>
      <c r="P30" s="672">
        <v>3320</v>
      </c>
      <c r="Q30" s="693"/>
      <c r="R30" s="695"/>
      <c r="S30" s="695"/>
      <c r="T30" s="695"/>
    </row>
    <row r="31" spans="2:20" ht="19.5" customHeight="1" x14ac:dyDescent="0.15">
      <c r="B31" s="762"/>
      <c r="C31" s="524" t="s">
        <v>290</v>
      </c>
      <c r="D31" s="772" t="s">
        <v>282</v>
      </c>
      <c r="E31" s="772"/>
      <c r="F31" s="772"/>
      <c r="G31" s="773"/>
      <c r="H31" s="638">
        <v>3300</v>
      </c>
      <c r="I31" s="639" t="s">
        <v>111</v>
      </c>
      <c r="J31" s="639" t="s">
        <v>111</v>
      </c>
      <c r="K31" s="639" t="s">
        <v>111</v>
      </c>
      <c r="L31" s="639" t="s">
        <v>111</v>
      </c>
      <c r="M31" s="639" t="s">
        <v>111</v>
      </c>
      <c r="N31" s="640" t="s">
        <v>111</v>
      </c>
      <c r="O31" s="563">
        <v>3300</v>
      </c>
      <c r="P31" s="563">
        <v>3300</v>
      </c>
      <c r="Q31" s="693"/>
      <c r="R31" s="695"/>
      <c r="S31" s="695"/>
      <c r="T31" s="695"/>
    </row>
    <row r="32" spans="2:20" ht="19.5" customHeight="1" thickBot="1" x14ac:dyDescent="0.2">
      <c r="B32" s="762"/>
      <c r="C32" s="644" t="s">
        <v>293</v>
      </c>
      <c r="D32" s="777" t="s">
        <v>304</v>
      </c>
      <c r="E32" s="778"/>
      <c r="F32" s="778"/>
      <c r="G32" s="779"/>
      <c r="H32" s="638">
        <v>16500</v>
      </c>
      <c r="I32" s="639" t="s">
        <v>111</v>
      </c>
      <c r="J32" s="639" t="s">
        <v>111</v>
      </c>
      <c r="K32" s="639" t="s">
        <v>111</v>
      </c>
      <c r="L32" s="639" t="s">
        <v>111</v>
      </c>
      <c r="M32" s="639" t="s">
        <v>111</v>
      </c>
      <c r="N32" s="640" t="s">
        <v>111</v>
      </c>
      <c r="O32" s="563">
        <v>4950</v>
      </c>
      <c r="P32" s="563">
        <v>16500</v>
      </c>
      <c r="Q32" s="693"/>
      <c r="R32" s="694"/>
      <c r="S32" s="694"/>
      <c r="T32" s="694"/>
    </row>
    <row r="33" spans="2:19" ht="6.6" customHeight="1" thickBot="1" x14ac:dyDescent="0.2">
      <c r="B33" s="762"/>
      <c r="C33" s="780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2"/>
      <c r="R33" s="463"/>
      <c r="S33" s="463"/>
    </row>
    <row r="34" spans="2:19" ht="19.5" customHeight="1" x14ac:dyDescent="0.15">
      <c r="B34" s="762"/>
      <c r="C34" s="783" t="s">
        <v>137</v>
      </c>
      <c r="D34" s="645"/>
      <c r="E34" s="646"/>
      <c r="F34" s="647"/>
      <c r="G34" s="665" t="s">
        <v>283</v>
      </c>
      <c r="H34" s="555">
        <v>4400</v>
      </c>
      <c r="I34" s="558" t="s">
        <v>111</v>
      </c>
      <c r="J34" s="558" t="s">
        <v>111</v>
      </c>
      <c r="K34" s="558" t="s">
        <v>111</v>
      </c>
      <c r="L34" s="639" t="s">
        <v>111</v>
      </c>
      <c r="M34" s="639" t="s">
        <v>111</v>
      </c>
      <c r="N34" s="640" t="s">
        <v>111</v>
      </c>
      <c r="O34" s="566">
        <v>3300</v>
      </c>
      <c r="P34" s="566">
        <v>8800</v>
      </c>
      <c r="R34" s="463"/>
      <c r="S34" s="463"/>
    </row>
    <row r="35" spans="2:19" ht="19.5" customHeight="1" thickBot="1" x14ac:dyDescent="0.2">
      <c r="B35" s="762"/>
      <c r="C35" s="784"/>
      <c r="D35" s="648"/>
      <c r="E35" s="649"/>
      <c r="F35" s="650"/>
      <c r="G35" s="635" t="s">
        <v>284</v>
      </c>
      <c r="H35" s="634">
        <v>8800</v>
      </c>
      <c r="I35" s="651" t="s">
        <v>111</v>
      </c>
      <c r="J35" s="651" t="s">
        <v>111</v>
      </c>
      <c r="K35" s="651" t="s">
        <v>111</v>
      </c>
      <c r="L35" s="652" t="s">
        <v>111</v>
      </c>
      <c r="M35" s="652" t="s">
        <v>111</v>
      </c>
      <c r="N35" s="653" t="s">
        <v>111</v>
      </c>
      <c r="O35" s="630">
        <v>3300</v>
      </c>
      <c r="P35" s="630">
        <v>8800</v>
      </c>
      <c r="R35" s="463"/>
      <c r="S35" s="463"/>
    </row>
    <row r="36" spans="2:19" ht="19.5" customHeight="1" x14ac:dyDescent="0.15">
      <c r="B36" s="797" t="s">
        <v>287</v>
      </c>
      <c r="C36" s="800" t="s">
        <v>132</v>
      </c>
      <c r="D36" s="805" t="s">
        <v>126</v>
      </c>
      <c r="E36" s="806"/>
      <c r="F36" s="811"/>
      <c r="G36" s="812"/>
      <c r="H36" s="673">
        <v>3500</v>
      </c>
      <c r="I36" s="687" t="s">
        <v>111</v>
      </c>
      <c r="J36" s="687" t="s">
        <v>111</v>
      </c>
      <c r="K36" s="687" t="s">
        <v>111</v>
      </c>
      <c r="L36" s="688" t="s">
        <v>111</v>
      </c>
      <c r="M36" s="688" t="s">
        <v>111</v>
      </c>
      <c r="N36" s="689" t="s">
        <v>111</v>
      </c>
      <c r="O36" s="674">
        <v>3500</v>
      </c>
      <c r="P36" s="674">
        <v>3500</v>
      </c>
    </row>
    <row r="37" spans="2:19" ht="19.5" customHeight="1" x14ac:dyDescent="0.15">
      <c r="B37" s="798"/>
      <c r="C37" s="801"/>
      <c r="D37" s="807"/>
      <c r="E37" s="808"/>
      <c r="F37" s="834" t="s">
        <v>316</v>
      </c>
      <c r="G37" s="835"/>
      <c r="H37" s="675">
        <v>6010</v>
      </c>
      <c r="I37" s="558" t="s">
        <v>111</v>
      </c>
      <c r="J37" s="558" t="s">
        <v>111</v>
      </c>
      <c r="K37" s="558" t="s">
        <v>111</v>
      </c>
      <c r="L37" s="551" t="s">
        <v>111</v>
      </c>
      <c r="M37" s="551" t="s">
        <v>111</v>
      </c>
      <c r="N37" s="552" t="s">
        <v>111</v>
      </c>
      <c r="O37" s="676">
        <v>6010</v>
      </c>
      <c r="P37" s="676">
        <v>6010</v>
      </c>
    </row>
    <row r="38" spans="2:19" ht="19.5" customHeight="1" x14ac:dyDescent="0.15">
      <c r="B38" s="798"/>
      <c r="C38" s="801"/>
      <c r="D38" s="809"/>
      <c r="E38" s="810"/>
      <c r="F38" s="834" t="s">
        <v>292</v>
      </c>
      <c r="G38" s="835"/>
      <c r="H38" s="675">
        <v>1900</v>
      </c>
      <c r="I38" s="690" t="s">
        <v>111</v>
      </c>
      <c r="J38" s="690" t="s">
        <v>111</v>
      </c>
      <c r="K38" s="690" t="s">
        <v>111</v>
      </c>
      <c r="L38" s="691" t="s">
        <v>111</v>
      </c>
      <c r="M38" s="691" t="s">
        <v>111</v>
      </c>
      <c r="N38" s="692" t="s">
        <v>111</v>
      </c>
      <c r="O38" s="676">
        <v>1900</v>
      </c>
      <c r="P38" s="677" t="s">
        <v>315</v>
      </c>
    </row>
    <row r="39" spans="2:19" ht="19.5" customHeight="1" x14ac:dyDescent="0.15">
      <c r="B39" s="798"/>
      <c r="C39" s="802"/>
      <c r="D39" s="815" t="s">
        <v>127</v>
      </c>
      <c r="E39" s="816"/>
      <c r="F39" s="817"/>
      <c r="G39" s="818"/>
      <c r="H39" s="625">
        <v>4400</v>
      </c>
      <c r="I39" s="558" t="s">
        <v>111</v>
      </c>
      <c r="J39" s="558" t="s">
        <v>111</v>
      </c>
      <c r="K39" s="678" t="s">
        <v>231</v>
      </c>
      <c r="L39" s="551" t="s">
        <v>111</v>
      </c>
      <c r="M39" s="551" t="s">
        <v>111</v>
      </c>
      <c r="N39" s="552" t="s">
        <v>111</v>
      </c>
      <c r="O39" s="567">
        <v>4400</v>
      </c>
      <c r="P39" s="568">
        <v>4400</v>
      </c>
    </row>
    <row r="40" spans="2:19" ht="19.5" customHeight="1" x14ac:dyDescent="0.15">
      <c r="B40" s="798"/>
      <c r="C40" s="802"/>
      <c r="D40" s="807"/>
      <c r="E40" s="808"/>
      <c r="F40" s="819" t="s">
        <v>316</v>
      </c>
      <c r="G40" s="820"/>
      <c r="H40" s="625">
        <v>6890</v>
      </c>
      <c r="I40" s="639" t="s">
        <v>111</v>
      </c>
      <c r="J40" s="639" t="s">
        <v>111</v>
      </c>
      <c r="K40" s="639" t="s">
        <v>111</v>
      </c>
      <c r="L40" s="639" t="s">
        <v>111</v>
      </c>
      <c r="M40" s="639" t="s">
        <v>111</v>
      </c>
      <c r="N40" s="640" t="s">
        <v>111</v>
      </c>
      <c r="O40" s="567">
        <v>6890</v>
      </c>
      <c r="P40" s="568">
        <v>6890</v>
      </c>
    </row>
    <row r="41" spans="2:19" ht="19.5" customHeight="1" x14ac:dyDescent="0.15">
      <c r="B41" s="798"/>
      <c r="C41" s="803"/>
      <c r="D41" s="809"/>
      <c r="E41" s="810"/>
      <c r="F41" s="819" t="s">
        <v>292</v>
      </c>
      <c r="G41" s="820"/>
      <c r="H41" s="654">
        <v>2500</v>
      </c>
      <c r="I41" s="639" t="s">
        <v>111</v>
      </c>
      <c r="J41" s="639" t="s">
        <v>111</v>
      </c>
      <c r="K41" s="639" t="s">
        <v>111</v>
      </c>
      <c r="L41" s="639" t="s">
        <v>111</v>
      </c>
      <c r="M41" s="639" t="s">
        <v>111</v>
      </c>
      <c r="N41" s="640" t="s">
        <v>111</v>
      </c>
      <c r="O41" s="655">
        <v>2500</v>
      </c>
      <c r="P41" s="656" t="s">
        <v>315</v>
      </c>
    </row>
    <row r="42" spans="2:19" ht="19.5" customHeight="1" thickBot="1" x14ac:dyDescent="0.2">
      <c r="B42" s="799"/>
      <c r="C42" s="804"/>
      <c r="D42" s="821" t="s">
        <v>289</v>
      </c>
      <c r="E42" s="821"/>
      <c r="F42" s="821"/>
      <c r="G42" s="822"/>
      <c r="H42" s="619" t="s">
        <v>288</v>
      </c>
      <c r="I42" s="560"/>
      <c r="J42" s="560" t="s">
        <v>111</v>
      </c>
      <c r="K42" s="560" t="s">
        <v>111</v>
      </c>
      <c r="L42" s="561" t="s">
        <v>111</v>
      </c>
      <c r="M42" s="561" t="s">
        <v>111</v>
      </c>
      <c r="N42" s="562" t="s">
        <v>111</v>
      </c>
      <c r="O42" s="569" t="s">
        <v>231</v>
      </c>
      <c r="P42" s="569" t="s">
        <v>231</v>
      </c>
    </row>
    <row r="43" spans="2:19" ht="9.75" customHeight="1" x14ac:dyDescent="0.15">
      <c r="H43" s="444"/>
      <c r="I43" s="444"/>
      <c r="J43" s="444"/>
      <c r="K43" s="444"/>
      <c r="L43" s="444"/>
      <c r="M43" s="444"/>
      <c r="N43" s="444"/>
      <c r="O43" s="444"/>
      <c r="P43" s="444"/>
    </row>
    <row r="44" spans="2:19" ht="18.75" customHeight="1" thickBot="1" x14ac:dyDescent="0.2">
      <c r="C44" s="618" t="s">
        <v>158</v>
      </c>
      <c r="D44" s="334" t="s">
        <v>314</v>
      </c>
      <c r="H44" s="444"/>
      <c r="I44" s="444"/>
      <c r="J44" s="444"/>
      <c r="K44" s="444"/>
      <c r="L44" s="444"/>
      <c r="M44" s="444"/>
      <c r="N44" s="444"/>
      <c r="O44" s="444"/>
      <c r="P44" s="444"/>
    </row>
    <row r="45" spans="2:19" ht="20.25" customHeight="1" thickBot="1" x14ac:dyDescent="0.2">
      <c r="C45" s="617"/>
      <c r="D45" s="616"/>
      <c r="E45" s="615"/>
      <c r="F45" s="684" t="s">
        <v>330</v>
      </c>
      <c r="G45" s="686" t="s">
        <v>312</v>
      </c>
      <c r="H45" s="679" t="s">
        <v>325</v>
      </c>
      <c r="I45" s="679"/>
      <c r="J45" s="682" t="s">
        <v>326</v>
      </c>
      <c r="K45" s="681"/>
      <c r="L45" s="611" t="s">
        <v>127</v>
      </c>
      <c r="M45" s="610" t="s">
        <v>309</v>
      </c>
      <c r="N45" s="610"/>
      <c r="O45" s="680" t="s">
        <v>308</v>
      </c>
      <c r="P45" s="608"/>
    </row>
    <row r="46" spans="2:19" ht="20.25" customHeight="1" thickBot="1" x14ac:dyDescent="0.2">
      <c r="C46" s="617"/>
      <c r="D46" s="616"/>
      <c r="E46" s="615"/>
      <c r="F46" s="683" t="s">
        <v>327</v>
      </c>
      <c r="G46" s="686" t="s">
        <v>312</v>
      </c>
      <c r="H46" s="679" t="s">
        <v>328</v>
      </c>
      <c r="I46" s="679"/>
      <c r="J46" s="682" t="s">
        <v>326</v>
      </c>
      <c r="K46" s="681"/>
      <c r="L46" s="611" t="s">
        <v>127</v>
      </c>
      <c r="M46" s="610" t="s">
        <v>332</v>
      </c>
      <c r="N46" s="610"/>
      <c r="O46" s="680" t="s">
        <v>308</v>
      </c>
      <c r="P46" s="608"/>
    </row>
    <row r="47" spans="2:19" ht="20.25" customHeight="1" thickBot="1" x14ac:dyDescent="0.2">
      <c r="C47" s="617"/>
      <c r="D47" s="616"/>
      <c r="E47" s="615"/>
      <c r="F47" s="685" t="s">
        <v>329</v>
      </c>
      <c r="G47" s="686" t="s">
        <v>312</v>
      </c>
      <c r="H47" s="679" t="s">
        <v>331</v>
      </c>
      <c r="I47" s="679"/>
      <c r="J47" s="682" t="s">
        <v>326</v>
      </c>
      <c r="K47" s="681"/>
      <c r="L47" s="611" t="s">
        <v>127</v>
      </c>
      <c r="M47" s="610" t="s">
        <v>333</v>
      </c>
      <c r="N47" s="610"/>
      <c r="O47" s="680" t="s">
        <v>308</v>
      </c>
      <c r="P47" s="608"/>
    </row>
    <row r="48" spans="2:19" ht="19.350000000000001" customHeight="1" x14ac:dyDescent="0.15">
      <c r="C48" s="281"/>
      <c r="D48" s="796" t="s">
        <v>307</v>
      </c>
      <c r="E48" s="796"/>
      <c r="F48" s="796"/>
      <c r="G48" s="796"/>
      <c r="H48" s="796"/>
      <c r="I48" s="796"/>
      <c r="J48" s="796"/>
      <c r="K48" s="796"/>
      <c r="L48" s="796"/>
      <c r="M48" s="796"/>
      <c r="N48" s="796"/>
      <c r="O48" s="796"/>
      <c r="P48" s="796"/>
    </row>
    <row r="49" spans="8:16" x14ac:dyDescent="0.15">
      <c r="H49" s="444"/>
      <c r="I49" s="444"/>
      <c r="J49" s="444"/>
      <c r="K49" s="444"/>
      <c r="L49" s="444"/>
      <c r="M49" s="444"/>
      <c r="N49" s="444"/>
      <c r="O49" s="444"/>
      <c r="P49" s="444"/>
    </row>
  </sheetData>
  <mergeCells count="53">
    <mergeCell ref="H3:N3"/>
    <mergeCell ref="Q4:S4"/>
    <mergeCell ref="C5:C8"/>
    <mergeCell ref="Q5:S5"/>
    <mergeCell ref="B8:B11"/>
    <mergeCell ref="Q8:S8"/>
    <mergeCell ref="C9:C11"/>
    <mergeCell ref="D9:F10"/>
    <mergeCell ref="D11:F11"/>
    <mergeCell ref="C12:C13"/>
    <mergeCell ref="D13:G13"/>
    <mergeCell ref="B14:B18"/>
    <mergeCell ref="C14:C16"/>
    <mergeCell ref="D16:G16"/>
    <mergeCell ref="C17:C18"/>
    <mergeCell ref="H17:N17"/>
    <mergeCell ref="C20:G20"/>
    <mergeCell ref="M20:N20"/>
    <mergeCell ref="B22:B35"/>
    <mergeCell ref="C22:C25"/>
    <mergeCell ref="D22:E23"/>
    <mergeCell ref="C26:C27"/>
    <mergeCell ref="D26:E26"/>
    <mergeCell ref="D32:G32"/>
    <mergeCell ref="C33:P33"/>
    <mergeCell ref="C34:C35"/>
    <mergeCell ref="O26:O27"/>
    <mergeCell ref="P26:P27"/>
    <mergeCell ref="D27:E27"/>
    <mergeCell ref="F27:G27"/>
    <mergeCell ref="C28:P28"/>
    <mergeCell ref="O22:O25"/>
    <mergeCell ref="P22:P25"/>
    <mergeCell ref="Q22:S22"/>
    <mergeCell ref="F23:G23"/>
    <mergeCell ref="D24:E25"/>
    <mergeCell ref="F25:G25"/>
    <mergeCell ref="D31:G31"/>
    <mergeCell ref="C29:G29"/>
    <mergeCell ref="D48:P48"/>
    <mergeCell ref="Q25:S25"/>
    <mergeCell ref="B36:B42"/>
    <mergeCell ref="C36:C42"/>
    <mergeCell ref="D36:E38"/>
    <mergeCell ref="D39:E41"/>
    <mergeCell ref="F40:G40"/>
    <mergeCell ref="F41:G41"/>
    <mergeCell ref="D42:G42"/>
    <mergeCell ref="F36:G36"/>
    <mergeCell ref="F37:G37"/>
    <mergeCell ref="F38:G38"/>
    <mergeCell ref="F39:G39"/>
    <mergeCell ref="D30:G30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5"/>
  <sheetViews>
    <sheetView topLeftCell="E7" zoomScaleNormal="100" workbookViewId="0">
      <selection activeCell="Q33" sqref="Q33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5" width="6.5" style="331" customWidth="1"/>
    <col min="6" max="6" width="7" style="331" bestFit="1" customWidth="1"/>
    <col min="7" max="7" width="9.75" style="331" customWidth="1"/>
    <col min="8" max="13" width="10.5" style="331" customWidth="1"/>
    <col min="14" max="14" width="13.125" style="331" bestFit="1" customWidth="1"/>
    <col min="15" max="16" width="10.5" style="331" customWidth="1"/>
    <col min="17" max="16384" width="9" style="331"/>
  </cols>
  <sheetData>
    <row r="1" spans="2:19" ht="25.5" customHeight="1" x14ac:dyDescent="0.15">
      <c r="D1" s="332"/>
      <c r="E1" s="332"/>
      <c r="F1" s="332"/>
      <c r="I1" s="333" t="s">
        <v>189</v>
      </c>
      <c r="N1" s="448"/>
      <c r="O1" s="465"/>
      <c r="P1" s="636" t="s">
        <v>317</v>
      </c>
    </row>
    <row r="2" spans="2:19" ht="6" customHeight="1" thickBot="1" x14ac:dyDescent="0.2">
      <c r="O2" s="334"/>
    </row>
    <row r="3" spans="2:19" ht="19.5" customHeight="1" thickBot="1" x14ac:dyDescent="0.2">
      <c r="H3" s="725" t="s">
        <v>190</v>
      </c>
      <c r="I3" s="726"/>
      <c r="J3" s="726"/>
      <c r="K3" s="726"/>
      <c r="L3" s="726"/>
      <c r="M3" s="726"/>
      <c r="N3" s="726"/>
      <c r="O3" s="657" t="s">
        <v>223</v>
      </c>
      <c r="P3" s="658" t="s">
        <v>119</v>
      </c>
      <c r="Q3" s="465"/>
    </row>
    <row r="4" spans="2:19" ht="30" customHeight="1" thickBot="1" x14ac:dyDescent="0.2">
      <c r="C4" s="337"/>
      <c r="D4" s="338" t="s">
        <v>191</v>
      </c>
      <c r="E4" s="338"/>
      <c r="F4" s="338"/>
      <c r="G4" s="339"/>
      <c r="H4" s="340" t="s">
        <v>224</v>
      </c>
      <c r="I4" s="341" t="s">
        <v>225</v>
      </c>
      <c r="J4" s="446" t="s">
        <v>233</v>
      </c>
      <c r="K4" s="446" t="s">
        <v>234</v>
      </c>
      <c r="L4" s="341" t="s">
        <v>163</v>
      </c>
      <c r="M4" s="341" t="s">
        <v>192</v>
      </c>
      <c r="N4" s="342" t="s">
        <v>227</v>
      </c>
      <c r="O4" s="343" t="s">
        <v>193</v>
      </c>
      <c r="P4" s="343" t="s">
        <v>194</v>
      </c>
      <c r="Q4" s="727"/>
      <c r="R4" s="728"/>
      <c r="S4" s="728"/>
    </row>
    <row r="5" spans="2:19" ht="18" customHeight="1" x14ac:dyDescent="0.15">
      <c r="B5" s="344"/>
      <c r="C5" s="729" t="s">
        <v>195</v>
      </c>
      <c r="D5" s="494" t="s">
        <v>196</v>
      </c>
      <c r="E5" s="494"/>
      <c r="F5" s="570"/>
      <c r="G5" s="573"/>
      <c r="H5" s="498">
        <v>0.105</v>
      </c>
      <c r="I5" s="499">
        <v>0.105</v>
      </c>
      <c r="J5" s="499">
        <v>0.10299999999999999</v>
      </c>
      <c r="K5" s="499">
        <v>0.1</v>
      </c>
      <c r="L5" s="499">
        <v>0.09</v>
      </c>
      <c r="M5" s="499">
        <v>7.0000000000000007E-2</v>
      </c>
      <c r="N5" s="500" t="s">
        <v>197</v>
      </c>
      <c r="O5" s="512">
        <v>0.12</v>
      </c>
      <c r="P5" s="512">
        <v>0.03</v>
      </c>
      <c r="Q5" s="732"/>
      <c r="R5" s="733"/>
      <c r="S5" s="733"/>
    </row>
    <row r="6" spans="2:19" ht="18" customHeight="1" x14ac:dyDescent="0.15">
      <c r="B6" s="352"/>
      <c r="C6" s="730"/>
      <c r="D6" s="571" t="s">
        <v>169</v>
      </c>
      <c r="E6" s="587"/>
      <c r="F6" s="587"/>
      <c r="G6" s="574"/>
      <c r="H6" s="501" t="s">
        <v>198</v>
      </c>
      <c r="I6" s="502" t="s">
        <v>198</v>
      </c>
      <c r="J6" s="502" t="s">
        <v>198</v>
      </c>
      <c r="K6" s="502" t="s">
        <v>198</v>
      </c>
      <c r="L6" s="502" t="s">
        <v>198</v>
      </c>
      <c r="M6" s="502" t="s">
        <v>198</v>
      </c>
      <c r="N6" s="503" t="s">
        <v>199</v>
      </c>
      <c r="O6" s="513" t="s">
        <v>198</v>
      </c>
      <c r="P6" s="514" t="s">
        <v>115</v>
      </c>
      <c r="Q6" s="598"/>
      <c r="R6" s="598"/>
      <c r="S6" s="598"/>
    </row>
    <row r="7" spans="2:19" ht="18" customHeight="1" x14ac:dyDescent="0.15">
      <c r="B7" s="352"/>
      <c r="C7" s="730"/>
      <c r="D7" s="495" t="s">
        <v>242</v>
      </c>
      <c r="E7" s="495"/>
      <c r="F7" s="572"/>
      <c r="G7" s="574"/>
      <c r="H7" s="504">
        <v>7.0000000000000007E-2</v>
      </c>
      <c r="I7" s="505">
        <v>7.0000000000000007E-2</v>
      </c>
      <c r="J7" s="505">
        <v>7.0000000000000007E-2</v>
      </c>
      <c r="K7" s="505">
        <v>7.0000000000000007E-2</v>
      </c>
      <c r="L7" s="505">
        <v>7.0000000000000007E-2</v>
      </c>
      <c r="M7" s="505">
        <v>7.0000000000000007E-2</v>
      </c>
      <c r="N7" s="506" t="s">
        <v>243</v>
      </c>
      <c r="O7" s="515">
        <v>7.0000000000000007E-2</v>
      </c>
      <c r="P7" s="515">
        <v>0.03</v>
      </c>
      <c r="Q7" s="598"/>
      <c r="R7" s="598"/>
      <c r="S7" s="598"/>
    </row>
    <row r="8" spans="2:19" ht="18" customHeight="1" x14ac:dyDescent="0.15">
      <c r="B8" s="734" t="s">
        <v>126</v>
      </c>
      <c r="C8" s="731"/>
      <c r="D8" s="571"/>
      <c r="E8" s="587"/>
      <c r="F8" s="587"/>
      <c r="G8" s="574"/>
      <c r="H8" s="501"/>
      <c r="I8" s="502"/>
      <c r="J8" s="502"/>
      <c r="K8" s="502"/>
      <c r="L8" s="502"/>
      <c r="M8" s="502"/>
      <c r="N8" s="503"/>
      <c r="O8" s="513"/>
      <c r="P8" s="516"/>
      <c r="Q8" s="732"/>
      <c r="R8" s="733"/>
      <c r="S8" s="733"/>
    </row>
    <row r="9" spans="2:19" ht="18" customHeight="1" x14ac:dyDescent="0.15">
      <c r="B9" s="734"/>
      <c r="C9" s="735" t="s">
        <v>200</v>
      </c>
      <c r="D9" s="738" t="s">
        <v>280</v>
      </c>
      <c r="E9" s="739"/>
      <c r="F9" s="740"/>
      <c r="G9" s="575"/>
      <c r="H9" s="507">
        <v>0.105</v>
      </c>
      <c r="I9" s="508">
        <v>0.105</v>
      </c>
      <c r="J9" s="508">
        <v>0.10299999999999999</v>
      </c>
      <c r="K9" s="508">
        <v>0.1</v>
      </c>
      <c r="L9" s="508">
        <v>0.09</v>
      </c>
      <c r="M9" s="508">
        <v>7.0000000000000007E-2</v>
      </c>
      <c r="N9" s="506" t="s">
        <v>201</v>
      </c>
      <c r="O9" s="517">
        <v>0.12</v>
      </c>
      <c r="P9" s="517">
        <v>0.03</v>
      </c>
      <c r="Q9" s="598"/>
      <c r="R9" s="598"/>
      <c r="S9" s="598"/>
    </row>
    <row r="10" spans="2:19" ht="18" customHeight="1" x14ac:dyDescent="0.15">
      <c r="B10" s="734"/>
      <c r="C10" s="736"/>
      <c r="D10" s="739"/>
      <c r="E10" s="739"/>
      <c r="F10" s="739"/>
      <c r="G10" s="496" t="s">
        <v>202</v>
      </c>
      <c r="H10" s="501" t="s">
        <v>203</v>
      </c>
      <c r="I10" s="502" t="s">
        <v>203</v>
      </c>
      <c r="J10" s="502" t="s">
        <v>203</v>
      </c>
      <c r="K10" s="502" t="s">
        <v>203</v>
      </c>
      <c r="L10" s="502" t="s">
        <v>203</v>
      </c>
      <c r="M10" s="502" t="s">
        <v>203</v>
      </c>
      <c r="N10" s="506" t="s">
        <v>204</v>
      </c>
      <c r="O10" s="513" t="s">
        <v>203</v>
      </c>
      <c r="P10" s="515" t="s">
        <v>248</v>
      </c>
      <c r="Q10" s="598"/>
      <c r="R10" s="598"/>
      <c r="S10" s="598"/>
    </row>
    <row r="11" spans="2:19" ht="18" customHeight="1" x14ac:dyDescent="0.15">
      <c r="B11" s="734"/>
      <c r="C11" s="737"/>
      <c r="D11" s="738" t="s">
        <v>281</v>
      </c>
      <c r="E11" s="738"/>
      <c r="F11" s="741"/>
      <c r="G11" s="575"/>
      <c r="H11" s="507">
        <v>0.105</v>
      </c>
      <c r="I11" s="508">
        <v>0.105</v>
      </c>
      <c r="J11" s="508">
        <v>0.10299999999999999</v>
      </c>
      <c r="K11" s="508">
        <v>0.1</v>
      </c>
      <c r="L11" s="508">
        <v>0.09</v>
      </c>
      <c r="M11" s="508">
        <v>7.0000000000000007E-2</v>
      </c>
      <c r="N11" s="506" t="s">
        <v>201</v>
      </c>
      <c r="O11" s="517">
        <v>0.12</v>
      </c>
      <c r="P11" s="517">
        <v>0.03</v>
      </c>
      <c r="Q11" s="598"/>
      <c r="R11" s="598"/>
      <c r="S11" s="598"/>
    </row>
    <row r="12" spans="2:19" ht="18" customHeight="1" x14ac:dyDescent="0.15">
      <c r="B12" s="352"/>
      <c r="C12" s="742" t="s">
        <v>205</v>
      </c>
      <c r="D12" s="497" t="s">
        <v>206</v>
      </c>
      <c r="E12" s="497"/>
      <c r="F12" s="576"/>
      <c r="G12" s="575"/>
      <c r="H12" s="507"/>
      <c r="I12" s="508"/>
      <c r="J12" s="508"/>
      <c r="K12" s="508"/>
      <c r="L12" s="508"/>
      <c r="M12" s="508"/>
      <c r="N12" s="506"/>
      <c r="O12" s="637">
        <v>0.12</v>
      </c>
      <c r="P12" s="517"/>
      <c r="Q12" s="598"/>
      <c r="R12" s="598"/>
      <c r="S12" s="598"/>
    </row>
    <row r="13" spans="2:19" ht="18" customHeight="1" thickBot="1" x14ac:dyDescent="0.2">
      <c r="B13" s="391"/>
      <c r="C13" s="743"/>
      <c r="D13" s="744"/>
      <c r="E13" s="745"/>
      <c r="F13" s="745"/>
      <c r="G13" s="746"/>
      <c r="H13" s="509"/>
      <c r="I13" s="510"/>
      <c r="J13" s="510"/>
      <c r="K13" s="510"/>
      <c r="L13" s="510"/>
      <c r="M13" s="510"/>
      <c r="N13" s="511"/>
      <c r="O13" s="518"/>
      <c r="P13" s="519"/>
      <c r="Q13" s="599"/>
      <c r="R13" s="598"/>
      <c r="S13" s="598"/>
    </row>
    <row r="14" spans="2:19" ht="18" customHeight="1" x14ac:dyDescent="0.15">
      <c r="B14" s="747" t="s">
        <v>244</v>
      </c>
      <c r="C14" s="729" t="s">
        <v>210</v>
      </c>
      <c r="D14" s="520" t="s">
        <v>273</v>
      </c>
      <c r="E14" s="577"/>
      <c r="F14" s="583"/>
      <c r="G14" s="579"/>
      <c r="H14" s="588">
        <v>0.105</v>
      </c>
      <c r="I14" s="589">
        <v>0.105</v>
      </c>
      <c r="J14" s="589">
        <v>0.10299999999999999</v>
      </c>
      <c r="K14" s="589">
        <v>0.1</v>
      </c>
      <c r="L14" s="589">
        <v>0.09</v>
      </c>
      <c r="M14" s="589">
        <v>7.0000000000000007E-2</v>
      </c>
      <c r="N14" s="590" t="s">
        <v>197</v>
      </c>
      <c r="O14" s="488" t="s">
        <v>212</v>
      </c>
      <c r="P14" s="489">
        <v>0.03</v>
      </c>
    </row>
    <row r="15" spans="2:19" ht="18" customHeight="1" x14ac:dyDescent="0.15">
      <c r="B15" s="748"/>
      <c r="C15" s="730"/>
      <c r="D15" s="521" t="s">
        <v>274</v>
      </c>
      <c r="E15" s="578"/>
      <c r="F15" s="584"/>
      <c r="G15" s="580"/>
      <c r="H15" s="591">
        <v>9.5000000000000001E-2</v>
      </c>
      <c r="I15" s="592">
        <v>9.5000000000000001E-2</v>
      </c>
      <c r="J15" s="592">
        <v>9.2999999999999999E-2</v>
      </c>
      <c r="K15" s="592">
        <v>0.09</v>
      </c>
      <c r="L15" s="592">
        <v>0.08</v>
      </c>
      <c r="M15" s="592">
        <v>0.06</v>
      </c>
      <c r="N15" s="593" t="s">
        <v>275</v>
      </c>
      <c r="O15" s="490" t="s">
        <v>275</v>
      </c>
      <c r="P15" s="491" t="s">
        <v>275</v>
      </c>
    </row>
    <row r="16" spans="2:19" ht="18" customHeight="1" x14ac:dyDescent="0.15">
      <c r="B16" s="749"/>
      <c r="C16" s="731"/>
      <c r="D16" s="751" t="s">
        <v>263</v>
      </c>
      <c r="E16" s="751"/>
      <c r="F16" s="751"/>
      <c r="G16" s="752"/>
      <c r="H16" s="507">
        <v>0.105</v>
      </c>
      <c r="I16" s="508">
        <v>0.105</v>
      </c>
      <c r="J16" s="508">
        <v>0.10299999999999999</v>
      </c>
      <c r="K16" s="508">
        <v>0.1</v>
      </c>
      <c r="L16" s="508">
        <v>0.09</v>
      </c>
      <c r="M16" s="508">
        <v>7.0000000000000007E-2</v>
      </c>
      <c r="N16" s="506" t="s">
        <v>197</v>
      </c>
      <c r="O16" s="403" t="s">
        <v>212</v>
      </c>
      <c r="P16" s="388">
        <v>0.03</v>
      </c>
    </row>
    <row r="17" spans="2:19" ht="18" customHeight="1" x14ac:dyDescent="0.15">
      <c r="B17" s="749"/>
      <c r="C17" s="753" t="s">
        <v>245</v>
      </c>
      <c r="D17" s="585" t="s">
        <v>276</v>
      </c>
      <c r="E17" s="586"/>
      <c r="F17" s="586"/>
      <c r="G17" s="581"/>
      <c r="H17" s="755" t="s">
        <v>249</v>
      </c>
      <c r="I17" s="756"/>
      <c r="J17" s="756"/>
      <c r="K17" s="756"/>
      <c r="L17" s="756"/>
      <c r="M17" s="756"/>
      <c r="N17" s="757"/>
      <c r="O17" s="410" t="s">
        <v>207</v>
      </c>
      <c r="P17" s="410" t="s">
        <v>207</v>
      </c>
    </row>
    <row r="18" spans="2:19" ht="18" customHeight="1" thickBot="1" x14ac:dyDescent="0.2">
      <c r="B18" s="750"/>
      <c r="C18" s="754"/>
      <c r="D18" s="394"/>
      <c r="E18" s="492"/>
      <c r="F18" s="492"/>
      <c r="G18" s="582"/>
      <c r="H18" s="395"/>
      <c r="I18" s="396"/>
      <c r="J18" s="396"/>
      <c r="K18" s="396"/>
      <c r="L18" s="396"/>
      <c r="M18" s="396"/>
      <c r="N18" s="397"/>
      <c r="O18" s="398"/>
      <c r="P18" s="399"/>
    </row>
    <row r="19" spans="2:19" ht="21.75" customHeight="1" thickBot="1" x14ac:dyDescent="0.2">
      <c r="C19" s="412" t="s">
        <v>214</v>
      </c>
      <c r="D19" s="413"/>
      <c r="E19" s="493"/>
      <c r="F19" s="493"/>
      <c r="G19" s="414"/>
      <c r="H19" s="415"/>
      <c r="I19" s="416"/>
      <c r="J19" s="416"/>
      <c r="K19" s="416"/>
      <c r="L19" s="416"/>
      <c r="M19" s="416"/>
      <c r="N19" s="417"/>
      <c r="O19" s="418" t="s">
        <v>215</v>
      </c>
      <c r="P19" s="418" t="s">
        <v>216</v>
      </c>
    </row>
    <row r="20" spans="2:19" ht="21.75" customHeight="1" thickBot="1" x14ac:dyDescent="0.2">
      <c r="C20" s="758" t="s">
        <v>286</v>
      </c>
      <c r="D20" s="759"/>
      <c r="E20" s="759"/>
      <c r="F20" s="759"/>
      <c r="G20" s="760"/>
      <c r="H20" s="415"/>
      <c r="I20" s="416"/>
      <c r="J20" s="416"/>
      <c r="K20" s="416"/>
      <c r="L20" s="416"/>
      <c r="M20" s="759" t="s">
        <v>302</v>
      </c>
      <c r="N20" s="760"/>
      <c r="O20" s="418"/>
      <c r="P20" s="418"/>
    </row>
    <row r="21" spans="2:19" s="419" customFormat="1" ht="10.5" customHeight="1" thickBot="1" x14ac:dyDescent="0.2">
      <c r="N21" s="420"/>
      <c r="O21" s="421"/>
      <c r="P21" s="421"/>
      <c r="Q21" s="331"/>
      <c r="R21" s="331"/>
      <c r="S21" s="331"/>
    </row>
    <row r="22" spans="2:19" ht="19.5" customHeight="1" x14ac:dyDescent="0.15">
      <c r="B22" s="761" t="s">
        <v>217</v>
      </c>
      <c r="C22" s="763" t="s">
        <v>218</v>
      </c>
      <c r="D22" s="765" t="s">
        <v>219</v>
      </c>
      <c r="E22" s="765"/>
      <c r="F22" s="660"/>
      <c r="G22" s="661"/>
      <c r="H22" s="659">
        <v>20735</v>
      </c>
      <c r="I22" s="545" t="s">
        <v>231</v>
      </c>
      <c r="J22" s="545" t="s">
        <v>111</v>
      </c>
      <c r="K22" s="545" t="s">
        <v>111</v>
      </c>
      <c r="L22" s="545" t="s">
        <v>111</v>
      </c>
      <c r="M22" s="545" t="s">
        <v>111</v>
      </c>
      <c r="N22" s="546" t="s">
        <v>111</v>
      </c>
      <c r="O22" s="844">
        <v>19844</v>
      </c>
      <c r="P22" s="844">
        <v>24695</v>
      </c>
      <c r="Q22" s="827" t="s">
        <v>278</v>
      </c>
      <c r="R22" s="828"/>
      <c r="S22" s="828"/>
    </row>
    <row r="23" spans="2:19" ht="19.5" customHeight="1" x14ac:dyDescent="0.15">
      <c r="B23" s="762"/>
      <c r="C23" s="764"/>
      <c r="D23" s="766"/>
      <c r="E23" s="766"/>
      <c r="F23" s="836" t="s">
        <v>292</v>
      </c>
      <c r="G23" s="837"/>
      <c r="H23" s="547">
        <v>19135</v>
      </c>
      <c r="I23" s="639" t="s">
        <v>111</v>
      </c>
      <c r="J23" s="639" t="s">
        <v>111</v>
      </c>
      <c r="K23" s="639" t="s">
        <v>111</v>
      </c>
      <c r="L23" s="639" t="s">
        <v>111</v>
      </c>
      <c r="M23" s="639" t="s">
        <v>111</v>
      </c>
      <c r="N23" s="640" t="s">
        <v>111</v>
      </c>
      <c r="O23" s="831"/>
      <c r="P23" s="831"/>
      <c r="Q23" s="666" t="s">
        <v>318</v>
      </c>
      <c r="R23" s="419"/>
      <c r="S23" s="419"/>
    </row>
    <row r="24" spans="2:19" ht="19.5" customHeight="1" x14ac:dyDescent="0.15">
      <c r="B24" s="762"/>
      <c r="C24" s="764"/>
      <c r="D24" s="766" t="s">
        <v>220</v>
      </c>
      <c r="E24" s="766"/>
      <c r="F24" s="662"/>
      <c r="G24" s="663"/>
      <c r="H24" s="547">
        <v>24035</v>
      </c>
      <c r="I24" s="551" t="s">
        <v>111</v>
      </c>
      <c r="J24" s="551" t="s">
        <v>111</v>
      </c>
      <c r="K24" s="551" t="s">
        <v>111</v>
      </c>
      <c r="L24" s="551" t="s">
        <v>111</v>
      </c>
      <c r="M24" s="551" t="s">
        <v>111</v>
      </c>
      <c r="N24" s="552" t="s">
        <v>111</v>
      </c>
      <c r="O24" s="831"/>
      <c r="P24" s="831"/>
      <c r="R24" s="463"/>
      <c r="S24" s="463"/>
    </row>
    <row r="25" spans="2:19" ht="19.5" customHeight="1" x14ac:dyDescent="0.15">
      <c r="B25" s="762"/>
      <c r="C25" s="764"/>
      <c r="D25" s="766"/>
      <c r="E25" s="766"/>
      <c r="F25" s="836" t="s">
        <v>292</v>
      </c>
      <c r="G25" s="837"/>
      <c r="H25" s="547">
        <v>22435</v>
      </c>
      <c r="I25" s="639" t="s">
        <v>111</v>
      </c>
      <c r="J25" s="639" t="s">
        <v>111</v>
      </c>
      <c r="K25" s="639" t="s">
        <v>111</v>
      </c>
      <c r="L25" s="639" t="s">
        <v>111</v>
      </c>
      <c r="M25" s="639" t="s">
        <v>111</v>
      </c>
      <c r="N25" s="640" t="s">
        <v>111</v>
      </c>
      <c r="O25" s="831"/>
      <c r="P25" s="831"/>
      <c r="R25" s="463"/>
      <c r="S25" s="463"/>
    </row>
    <row r="26" spans="2:19" ht="19.5" customHeight="1" x14ac:dyDescent="0.15">
      <c r="B26" s="762"/>
      <c r="C26" s="767" t="s">
        <v>259</v>
      </c>
      <c r="D26" s="766" t="s">
        <v>219</v>
      </c>
      <c r="E26" s="766"/>
      <c r="F26" s="662"/>
      <c r="G26" s="664"/>
      <c r="H26" s="547">
        <v>19305</v>
      </c>
      <c r="I26" s="551" t="s">
        <v>111</v>
      </c>
      <c r="J26" s="551" t="s">
        <v>111</v>
      </c>
      <c r="K26" s="551" t="s">
        <v>111</v>
      </c>
      <c r="L26" s="551" t="s">
        <v>111</v>
      </c>
      <c r="M26" s="551" t="s">
        <v>111</v>
      </c>
      <c r="N26" s="552" t="s">
        <v>111</v>
      </c>
      <c r="O26" s="831">
        <v>18502</v>
      </c>
      <c r="P26" s="831">
        <v>22935</v>
      </c>
      <c r="R26" s="463"/>
      <c r="S26" s="463"/>
    </row>
    <row r="27" spans="2:19" ht="19.5" customHeight="1" thickBot="1" x14ac:dyDescent="0.2">
      <c r="B27" s="762"/>
      <c r="C27" s="768"/>
      <c r="D27" s="833" t="s">
        <v>220</v>
      </c>
      <c r="E27" s="833"/>
      <c r="F27" s="838" t="s">
        <v>292</v>
      </c>
      <c r="G27" s="839"/>
      <c r="H27" s="605">
        <v>22605</v>
      </c>
      <c r="I27" s="596" t="s">
        <v>111</v>
      </c>
      <c r="J27" s="596" t="s">
        <v>111</v>
      </c>
      <c r="K27" s="596" t="s">
        <v>111</v>
      </c>
      <c r="L27" s="596" t="s">
        <v>111</v>
      </c>
      <c r="M27" s="596" t="s">
        <v>111</v>
      </c>
      <c r="N27" s="597" t="s">
        <v>111</v>
      </c>
      <c r="O27" s="832"/>
      <c r="P27" s="832"/>
      <c r="R27" s="463"/>
      <c r="S27" s="463"/>
    </row>
    <row r="28" spans="2:19" ht="6.6" customHeight="1" thickBot="1" x14ac:dyDescent="0.2">
      <c r="B28" s="762"/>
      <c r="C28" s="780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2"/>
      <c r="R28" s="463"/>
      <c r="S28" s="463"/>
    </row>
    <row r="29" spans="2:19" ht="19.5" customHeight="1" x14ac:dyDescent="0.15">
      <c r="B29" s="762"/>
      <c r="C29" s="774" t="s">
        <v>299</v>
      </c>
      <c r="D29" s="775"/>
      <c r="E29" s="775"/>
      <c r="F29" s="775"/>
      <c r="G29" s="776"/>
      <c r="H29" s="641">
        <v>11000</v>
      </c>
      <c r="I29" s="642" t="s">
        <v>111</v>
      </c>
      <c r="J29" s="642" t="s">
        <v>111</v>
      </c>
      <c r="K29" s="642" t="s">
        <v>111</v>
      </c>
      <c r="L29" s="642" t="s">
        <v>111</v>
      </c>
      <c r="M29" s="642" t="s">
        <v>111</v>
      </c>
      <c r="N29" s="643" t="s">
        <v>111</v>
      </c>
      <c r="O29" s="603">
        <v>11000</v>
      </c>
      <c r="P29" s="603">
        <v>11000</v>
      </c>
      <c r="Q29" s="841" t="s">
        <v>319</v>
      </c>
      <c r="R29" s="842"/>
      <c r="S29" s="842"/>
    </row>
    <row r="30" spans="2:19" ht="19.5" customHeight="1" x14ac:dyDescent="0.15">
      <c r="B30" s="762"/>
      <c r="C30" s="523" t="s">
        <v>291</v>
      </c>
      <c r="D30" s="772" t="s">
        <v>282</v>
      </c>
      <c r="E30" s="772"/>
      <c r="F30" s="772"/>
      <c r="G30" s="773"/>
      <c r="H30" s="638">
        <v>5830</v>
      </c>
      <c r="I30" s="639" t="s">
        <v>111</v>
      </c>
      <c r="J30" s="639" t="s">
        <v>111</v>
      </c>
      <c r="K30" s="639" t="s">
        <v>111</v>
      </c>
      <c r="L30" s="639" t="s">
        <v>111</v>
      </c>
      <c r="M30" s="639" t="s">
        <v>111</v>
      </c>
      <c r="N30" s="640" t="s">
        <v>111</v>
      </c>
      <c r="O30" s="563">
        <v>5830</v>
      </c>
      <c r="P30" s="563">
        <v>5830</v>
      </c>
      <c r="Q30" s="843"/>
      <c r="R30" s="842"/>
      <c r="S30" s="842"/>
    </row>
    <row r="31" spans="2:19" ht="19.5" customHeight="1" x14ac:dyDescent="0.15">
      <c r="B31" s="762"/>
      <c r="C31" s="524" t="s">
        <v>290</v>
      </c>
      <c r="D31" s="772" t="s">
        <v>282</v>
      </c>
      <c r="E31" s="772"/>
      <c r="F31" s="772"/>
      <c r="G31" s="773"/>
      <c r="H31" s="638">
        <v>3300</v>
      </c>
      <c r="I31" s="639" t="s">
        <v>111</v>
      </c>
      <c r="J31" s="639" t="s">
        <v>111</v>
      </c>
      <c r="K31" s="639" t="s">
        <v>111</v>
      </c>
      <c r="L31" s="639" t="s">
        <v>111</v>
      </c>
      <c r="M31" s="639" t="s">
        <v>111</v>
      </c>
      <c r="N31" s="640" t="s">
        <v>111</v>
      </c>
      <c r="O31" s="563">
        <v>3300</v>
      </c>
      <c r="P31" s="563">
        <v>3300</v>
      </c>
      <c r="Q31" s="843"/>
      <c r="R31" s="842"/>
      <c r="S31" s="842"/>
    </row>
    <row r="32" spans="2:19" ht="19.5" customHeight="1" thickBot="1" x14ac:dyDescent="0.2">
      <c r="B32" s="762"/>
      <c r="C32" s="644" t="s">
        <v>293</v>
      </c>
      <c r="D32" s="777" t="s">
        <v>304</v>
      </c>
      <c r="E32" s="778"/>
      <c r="F32" s="778"/>
      <c r="G32" s="779"/>
      <c r="H32" s="638">
        <v>16500</v>
      </c>
      <c r="I32" s="639" t="s">
        <v>111</v>
      </c>
      <c r="J32" s="639" t="s">
        <v>111</v>
      </c>
      <c r="K32" s="639" t="s">
        <v>111</v>
      </c>
      <c r="L32" s="639" t="s">
        <v>111</v>
      </c>
      <c r="M32" s="639" t="s">
        <v>111</v>
      </c>
      <c r="N32" s="640" t="s">
        <v>111</v>
      </c>
      <c r="O32" s="563">
        <v>4950</v>
      </c>
      <c r="P32" s="563">
        <v>16500</v>
      </c>
      <c r="Q32" s="843"/>
      <c r="R32" s="842"/>
      <c r="S32" s="842"/>
    </row>
    <row r="33" spans="2:19" ht="6.6" customHeight="1" thickBot="1" x14ac:dyDescent="0.2">
      <c r="B33" s="762"/>
      <c r="C33" s="780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2"/>
      <c r="R33" s="463"/>
      <c r="S33" s="463"/>
    </row>
    <row r="34" spans="2:19" ht="19.5" customHeight="1" x14ac:dyDescent="0.15">
      <c r="B34" s="762"/>
      <c r="C34" s="783" t="s">
        <v>137</v>
      </c>
      <c r="D34" s="645"/>
      <c r="E34" s="646"/>
      <c r="F34" s="647"/>
      <c r="G34" s="665" t="s">
        <v>283</v>
      </c>
      <c r="H34" s="555">
        <v>4400</v>
      </c>
      <c r="I34" s="558" t="s">
        <v>111</v>
      </c>
      <c r="J34" s="558" t="s">
        <v>111</v>
      </c>
      <c r="K34" s="558" t="s">
        <v>111</v>
      </c>
      <c r="L34" s="639" t="s">
        <v>111</v>
      </c>
      <c r="M34" s="639" t="s">
        <v>111</v>
      </c>
      <c r="N34" s="640" t="s">
        <v>111</v>
      </c>
      <c r="O34" s="566">
        <v>3300</v>
      </c>
      <c r="P34" s="566">
        <v>8800</v>
      </c>
      <c r="R34" s="463"/>
      <c r="S34" s="463"/>
    </row>
    <row r="35" spans="2:19" ht="19.5" customHeight="1" thickBot="1" x14ac:dyDescent="0.2">
      <c r="B35" s="762"/>
      <c r="C35" s="784"/>
      <c r="D35" s="648"/>
      <c r="E35" s="649"/>
      <c r="F35" s="650"/>
      <c r="G35" s="635" t="s">
        <v>284</v>
      </c>
      <c r="H35" s="634">
        <v>8800</v>
      </c>
      <c r="I35" s="651" t="s">
        <v>111</v>
      </c>
      <c r="J35" s="651" t="s">
        <v>111</v>
      </c>
      <c r="K35" s="651" t="s">
        <v>111</v>
      </c>
      <c r="L35" s="652" t="s">
        <v>111</v>
      </c>
      <c r="M35" s="652" t="s">
        <v>111</v>
      </c>
      <c r="N35" s="653" t="s">
        <v>111</v>
      </c>
      <c r="O35" s="630">
        <v>3300</v>
      </c>
      <c r="P35" s="630">
        <v>8800</v>
      </c>
      <c r="R35" s="463"/>
      <c r="S35" s="463"/>
    </row>
    <row r="36" spans="2:19" ht="19.5" customHeight="1" x14ac:dyDescent="0.15">
      <c r="B36" s="797" t="s">
        <v>287</v>
      </c>
      <c r="C36" s="800" t="s">
        <v>132</v>
      </c>
      <c r="D36" s="840" t="s">
        <v>126</v>
      </c>
      <c r="E36" s="840"/>
      <c r="F36" s="811"/>
      <c r="G36" s="812"/>
      <c r="H36" s="629">
        <v>1900</v>
      </c>
      <c r="I36" s="628" t="s">
        <v>111</v>
      </c>
      <c r="J36" s="628" t="s">
        <v>111</v>
      </c>
      <c r="K36" s="628" t="s">
        <v>111</v>
      </c>
      <c r="L36" s="545" t="s">
        <v>111</v>
      </c>
      <c r="M36" s="545" t="s">
        <v>111</v>
      </c>
      <c r="N36" s="546" t="s">
        <v>111</v>
      </c>
      <c r="O36" s="627">
        <v>1500</v>
      </c>
      <c r="P36" s="626">
        <v>1500</v>
      </c>
    </row>
    <row r="37" spans="2:19" ht="19.5" customHeight="1" x14ac:dyDescent="0.15">
      <c r="B37" s="798"/>
      <c r="C37" s="802"/>
      <c r="D37" s="815" t="s">
        <v>127</v>
      </c>
      <c r="E37" s="816"/>
      <c r="F37" s="817"/>
      <c r="G37" s="818"/>
      <c r="H37" s="625">
        <v>4400</v>
      </c>
      <c r="I37" s="558" t="s">
        <v>111</v>
      </c>
      <c r="J37" s="558" t="s">
        <v>111</v>
      </c>
      <c r="K37" s="558" t="s">
        <v>111</v>
      </c>
      <c r="L37" s="551" t="s">
        <v>111</v>
      </c>
      <c r="M37" s="551" t="s">
        <v>111</v>
      </c>
      <c r="N37" s="552" t="s">
        <v>111</v>
      </c>
      <c r="O37" s="567">
        <v>4100</v>
      </c>
      <c r="P37" s="568">
        <v>4100</v>
      </c>
    </row>
    <row r="38" spans="2:19" ht="19.5" customHeight="1" x14ac:dyDescent="0.15">
      <c r="B38" s="798"/>
      <c r="C38" s="802"/>
      <c r="D38" s="807"/>
      <c r="E38" s="808"/>
      <c r="F38" s="819" t="s">
        <v>316</v>
      </c>
      <c r="G38" s="820"/>
      <c r="H38" s="625">
        <v>6890</v>
      </c>
      <c r="I38" s="639" t="s">
        <v>111</v>
      </c>
      <c r="J38" s="639" t="s">
        <v>111</v>
      </c>
      <c r="K38" s="639" t="s">
        <v>111</v>
      </c>
      <c r="L38" s="639" t="s">
        <v>111</v>
      </c>
      <c r="M38" s="639" t="s">
        <v>111</v>
      </c>
      <c r="N38" s="640" t="s">
        <v>111</v>
      </c>
      <c r="O38" s="567">
        <v>6890</v>
      </c>
      <c r="P38" s="568">
        <v>6890</v>
      </c>
    </row>
    <row r="39" spans="2:19" ht="19.5" customHeight="1" x14ac:dyDescent="0.15">
      <c r="B39" s="798"/>
      <c r="C39" s="803"/>
      <c r="D39" s="809"/>
      <c r="E39" s="810"/>
      <c r="F39" s="819" t="s">
        <v>292</v>
      </c>
      <c r="G39" s="820"/>
      <c r="H39" s="654">
        <v>2500</v>
      </c>
      <c r="I39" s="639" t="s">
        <v>111</v>
      </c>
      <c r="J39" s="639" t="s">
        <v>111</v>
      </c>
      <c r="K39" s="639" t="s">
        <v>111</v>
      </c>
      <c r="L39" s="639" t="s">
        <v>111</v>
      </c>
      <c r="M39" s="639" t="s">
        <v>111</v>
      </c>
      <c r="N39" s="640" t="s">
        <v>111</v>
      </c>
      <c r="O39" s="655">
        <v>2500</v>
      </c>
      <c r="P39" s="656" t="s">
        <v>315</v>
      </c>
    </row>
    <row r="40" spans="2:19" ht="19.5" customHeight="1" thickBot="1" x14ac:dyDescent="0.2">
      <c r="B40" s="799"/>
      <c r="C40" s="804"/>
      <c r="D40" s="821" t="s">
        <v>289</v>
      </c>
      <c r="E40" s="821"/>
      <c r="F40" s="821"/>
      <c r="G40" s="822"/>
      <c r="H40" s="619" t="s">
        <v>288</v>
      </c>
      <c r="I40" s="560"/>
      <c r="J40" s="560" t="s">
        <v>111</v>
      </c>
      <c r="K40" s="560" t="s">
        <v>111</v>
      </c>
      <c r="L40" s="561" t="s">
        <v>111</v>
      </c>
      <c r="M40" s="561" t="s">
        <v>111</v>
      </c>
      <c r="N40" s="562" t="s">
        <v>111</v>
      </c>
      <c r="O40" s="569" t="s">
        <v>231</v>
      </c>
      <c r="P40" s="569" t="s">
        <v>231</v>
      </c>
    </row>
    <row r="41" spans="2:19" ht="9.75" customHeight="1" x14ac:dyDescent="0.15">
      <c r="H41" s="444"/>
      <c r="I41" s="444"/>
      <c r="J41" s="444"/>
      <c r="K41" s="444"/>
      <c r="L41" s="444"/>
      <c r="M41" s="444"/>
      <c r="N41" s="444"/>
      <c r="O41" s="444"/>
      <c r="P41" s="444"/>
    </row>
    <row r="42" spans="2:19" ht="18.75" customHeight="1" thickBot="1" x14ac:dyDescent="0.2">
      <c r="C42" s="618" t="s">
        <v>158</v>
      </c>
      <c r="D42" s="334" t="s">
        <v>314</v>
      </c>
      <c r="H42" s="444"/>
      <c r="I42" s="444"/>
      <c r="J42" s="444"/>
      <c r="K42" s="444"/>
      <c r="L42" s="444"/>
      <c r="M42" s="444"/>
      <c r="N42" s="444"/>
      <c r="O42" s="444"/>
      <c r="P42" s="444"/>
    </row>
    <row r="43" spans="2:19" ht="20.25" customHeight="1" thickBot="1" x14ac:dyDescent="0.2">
      <c r="C43" s="617" t="s">
        <v>158</v>
      </c>
      <c r="D43" s="616" t="s">
        <v>313</v>
      </c>
      <c r="E43" s="615"/>
      <c r="F43" s="614"/>
      <c r="G43" s="611" t="s">
        <v>312</v>
      </c>
      <c r="H43" s="610" t="s">
        <v>311</v>
      </c>
      <c r="I43" s="610"/>
      <c r="J43" s="613" t="s">
        <v>310</v>
      </c>
      <c r="K43" s="612"/>
      <c r="L43" s="611" t="s">
        <v>127</v>
      </c>
      <c r="M43" s="610" t="s">
        <v>309</v>
      </c>
      <c r="N43" s="610"/>
      <c r="O43" s="609" t="s">
        <v>308</v>
      </c>
      <c r="P43" s="608"/>
    </row>
    <row r="44" spans="2:19" ht="19.350000000000001" customHeight="1" x14ac:dyDescent="0.15">
      <c r="C44" s="281"/>
      <c r="D44" s="796" t="s">
        <v>307</v>
      </c>
      <c r="E44" s="796"/>
      <c r="F44" s="796"/>
      <c r="G44" s="796"/>
      <c r="H44" s="796"/>
      <c r="I44" s="796"/>
      <c r="J44" s="796"/>
      <c r="K44" s="796"/>
      <c r="L44" s="796"/>
      <c r="M44" s="796"/>
      <c r="N44" s="796"/>
      <c r="O44" s="796"/>
      <c r="P44" s="796"/>
    </row>
    <row r="45" spans="2:19" x14ac:dyDescent="0.15">
      <c r="H45" s="444"/>
      <c r="I45" s="444"/>
      <c r="J45" s="444"/>
      <c r="K45" s="444"/>
      <c r="L45" s="444"/>
      <c r="M45" s="444"/>
      <c r="N45" s="444"/>
      <c r="O45" s="444"/>
      <c r="P45" s="444"/>
    </row>
  </sheetData>
  <mergeCells count="51">
    <mergeCell ref="H3:N3"/>
    <mergeCell ref="Q4:S4"/>
    <mergeCell ref="C5:C8"/>
    <mergeCell ref="Q5:S5"/>
    <mergeCell ref="B8:B11"/>
    <mergeCell ref="Q8:S8"/>
    <mergeCell ref="C9:C11"/>
    <mergeCell ref="D9:F10"/>
    <mergeCell ref="D11:F11"/>
    <mergeCell ref="C12:C13"/>
    <mergeCell ref="D13:G13"/>
    <mergeCell ref="B14:B18"/>
    <mergeCell ref="C14:C16"/>
    <mergeCell ref="D16:G16"/>
    <mergeCell ref="C17:C18"/>
    <mergeCell ref="B22:B35"/>
    <mergeCell ref="C22:C25"/>
    <mergeCell ref="D22:E23"/>
    <mergeCell ref="F27:G27"/>
    <mergeCell ref="C28:P28"/>
    <mergeCell ref="C29:G29"/>
    <mergeCell ref="C34:C35"/>
    <mergeCell ref="O22:O25"/>
    <mergeCell ref="P22:P25"/>
    <mergeCell ref="F23:G23"/>
    <mergeCell ref="D24:E25"/>
    <mergeCell ref="F25:G25"/>
    <mergeCell ref="C26:C27"/>
    <mergeCell ref="O26:O27"/>
    <mergeCell ref="P26:P27"/>
    <mergeCell ref="D27:E27"/>
    <mergeCell ref="D44:P44"/>
    <mergeCell ref="H17:N17"/>
    <mergeCell ref="C20:G20"/>
    <mergeCell ref="M20:N20"/>
    <mergeCell ref="Q22:S22"/>
    <mergeCell ref="Q29:S32"/>
    <mergeCell ref="D30:G30"/>
    <mergeCell ref="D31:G31"/>
    <mergeCell ref="D32:G32"/>
    <mergeCell ref="C33:P33"/>
    <mergeCell ref="D26:E26"/>
    <mergeCell ref="B36:B40"/>
    <mergeCell ref="C36:C40"/>
    <mergeCell ref="D36:E36"/>
    <mergeCell ref="F36:G36"/>
    <mergeCell ref="D37:E39"/>
    <mergeCell ref="F37:G37"/>
    <mergeCell ref="F38:G38"/>
    <mergeCell ref="F39:G39"/>
    <mergeCell ref="D40:G40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scale="7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5"/>
  <sheetViews>
    <sheetView topLeftCell="A22" zoomScaleNormal="100" workbookViewId="0">
      <selection activeCell="H38" sqref="H38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5" width="6.5" style="331" customWidth="1"/>
    <col min="6" max="6" width="7" style="331" bestFit="1" customWidth="1"/>
    <col min="7" max="7" width="9.75" style="331" customWidth="1"/>
    <col min="8" max="13" width="10.5" style="331" customWidth="1"/>
    <col min="14" max="14" width="13.125" style="331" bestFit="1" customWidth="1"/>
    <col min="15" max="16" width="10.5" style="331" customWidth="1"/>
    <col min="17" max="16384" width="9" style="331"/>
  </cols>
  <sheetData>
    <row r="1" spans="2:19" ht="25.5" customHeight="1" x14ac:dyDescent="0.15">
      <c r="D1" s="332"/>
      <c r="E1" s="332"/>
      <c r="F1" s="332"/>
      <c r="I1" s="333" t="s">
        <v>189</v>
      </c>
      <c r="N1" s="448"/>
      <c r="O1" s="465"/>
      <c r="P1" s="331">
        <v>2023.1</v>
      </c>
    </row>
    <row r="2" spans="2:19" ht="6" customHeight="1" thickBot="1" x14ac:dyDescent="0.2">
      <c r="O2" s="334"/>
    </row>
    <row r="3" spans="2:19" ht="19.5" customHeight="1" thickBot="1" x14ac:dyDescent="0.2">
      <c r="H3" s="845" t="s">
        <v>190</v>
      </c>
      <c r="I3" s="846"/>
      <c r="J3" s="846"/>
      <c r="K3" s="846"/>
      <c r="L3" s="846"/>
      <c r="M3" s="846"/>
      <c r="N3" s="846"/>
      <c r="O3" s="335" t="s">
        <v>223</v>
      </c>
      <c r="P3" s="336" t="s">
        <v>119</v>
      </c>
      <c r="Q3" s="465"/>
    </row>
    <row r="4" spans="2:19" ht="30" customHeight="1" thickBot="1" x14ac:dyDescent="0.2">
      <c r="C4" s="337"/>
      <c r="D4" s="338" t="s">
        <v>191</v>
      </c>
      <c r="E4" s="338"/>
      <c r="F4" s="338"/>
      <c r="G4" s="339"/>
      <c r="H4" s="340" t="s">
        <v>224</v>
      </c>
      <c r="I4" s="341" t="s">
        <v>225</v>
      </c>
      <c r="J4" s="446" t="s">
        <v>233</v>
      </c>
      <c r="K4" s="446" t="s">
        <v>234</v>
      </c>
      <c r="L4" s="341" t="s">
        <v>163</v>
      </c>
      <c r="M4" s="341" t="s">
        <v>192</v>
      </c>
      <c r="N4" s="342" t="s">
        <v>227</v>
      </c>
      <c r="O4" s="343" t="s">
        <v>193</v>
      </c>
      <c r="P4" s="343" t="s">
        <v>194</v>
      </c>
      <c r="Q4" s="827" t="s">
        <v>278</v>
      </c>
      <c r="R4" s="828"/>
      <c r="S4" s="828"/>
    </row>
    <row r="5" spans="2:19" ht="18" customHeight="1" x14ac:dyDescent="0.15">
      <c r="B5" s="344"/>
      <c r="C5" s="729" t="s">
        <v>195</v>
      </c>
      <c r="D5" s="494" t="s">
        <v>196</v>
      </c>
      <c r="E5" s="494"/>
      <c r="F5" s="570"/>
      <c r="G5" s="573"/>
      <c r="H5" s="498">
        <v>0.105</v>
      </c>
      <c r="I5" s="499">
        <v>0.105</v>
      </c>
      <c r="J5" s="499">
        <v>0.10299999999999999</v>
      </c>
      <c r="K5" s="499">
        <v>0.1</v>
      </c>
      <c r="L5" s="499">
        <v>0.09</v>
      </c>
      <c r="M5" s="499">
        <v>7.0000000000000007E-2</v>
      </c>
      <c r="N5" s="500" t="s">
        <v>197</v>
      </c>
      <c r="O5" s="512">
        <v>0.12</v>
      </c>
      <c r="P5" s="512">
        <v>0.03</v>
      </c>
      <c r="Q5" s="732" t="s">
        <v>301</v>
      </c>
      <c r="R5" s="733"/>
      <c r="S5" s="733"/>
    </row>
    <row r="6" spans="2:19" ht="18" customHeight="1" x14ac:dyDescent="0.15">
      <c r="B6" s="352"/>
      <c r="C6" s="730"/>
      <c r="D6" s="571" t="s">
        <v>169</v>
      </c>
      <c r="E6" s="587"/>
      <c r="F6" s="587"/>
      <c r="G6" s="574"/>
      <c r="H6" s="501" t="s">
        <v>198</v>
      </c>
      <c r="I6" s="502" t="s">
        <v>198</v>
      </c>
      <c r="J6" s="502" t="s">
        <v>198</v>
      </c>
      <c r="K6" s="502" t="s">
        <v>198</v>
      </c>
      <c r="L6" s="502" t="s">
        <v>198</v>
      </c>
      <c r="M6" s="502" t="s">
        <v>198</v>
      </c>
      <c r="N6" s="503" t="s">
        <v>199</v>
      </c>
      <c r="O6" s="513" t="s">
        <v>198</v>
      </c>
      <c r="P6" s="514" t="s">
        <v>115</v>
      </c>
      <c r="Q6" s="598" t="s">
        <v>294</v>
      </c>
      <c r="R6" s="598"/>
      <c r="S6" s="598"/>
    </row>
    <row r="7" spans="2:19" ht="18" customHeight="1" x14ac:dyDescent="0.15">
      <c r="B7" s="352"/>
      <c r="C7" s="730"/>
      <c r="D7" s="495" t="s">
        <v>242</v>
      </c>
      <c r="E7" s="495"/>
      <c r="F7" s="572"/>
      <c r="G7" s="574"/>
      <c r="H7" s="504">
        <v>7.0000000000000007E-2</v>
      </c>
      <c r="I7" s="505">
        <v>7.0000000000000007E-2</v>
      </c>
      <c r="J7" s="505">
        <v>7.0000000000000007E-2</v>
      </c>
      <c r="K7" s="505">
        <v>7.0000000000000007E-2</v>
      </c>
      <c r="L7" s="505">
        <v>7.0000000000000007E-2</v>
      </c>
      <c r="M7" s="505">
        <v>7.0000000000000007E-2</v>
      </c>
      <c r="N7" s="506" t="s">
        <v>243</v>
      </c>
      <c r="O7" s="515">
        <v>7.0000000000000007E-2</v>
      </c>
      <c r="P7" s="515">
        <v>0.03</v>
      </c>
      <c r="Q7" s="598" t="s">
        <v>298</v>
      </c>
      <c r="R7" s="598"/>
      <c r="S7" s="598"/>
    </row>
    <row r="8" spans="2:19" ht="18" customHeight="1" x14ac:dyDescent="0.15">
      <c r="B8" s="734" t="s">
        <v>126</v>
      </c>
      <c r="C8" s="731"/>
      <c r="D8" s="571"/>
      <c r="E8" s="587"/>
      <c r="F8" s="587"/>
      <c r="G8" s="574"/>
      <c r="H8" s="501"/>
      <c r="I8" s="502"/>
      <c r="J8" s="502"/>
      <c r="K8" s="502"/>
      <c r="L8" s="502"/>
      <c r="M8" s="502"/>
      <c r="N8" s="503"/>
      <c r="O8" s="513"/>
      <c r="P8" s="516"/>
      <c r="Q8" s="732" t="s">
        <v>296</v>
      </c>
      <c r="R8" s="733"/>
      <c r="S8" s="733"/>
    </row>
    <row r="9" spans="2:19" ht="18" customHeight="1" x14ac:dyDescent="0.15">
      <c r="B9" s="734"/>
      <c r="C9" s="735" t="s">
        <v>200</v>
      </c>
      <c r="D9" s="738" t="s">
        <v>280</v>
      </c>
      <c r="E9" s="739"/>
      <c r="F9" s="740"/>
      <c r="G9" s="575"/>
      <c r="H9" s="507">
        <v>0.105</v>
      </c>
      <c r="I9" s="508">
        <v>0.105</v>
      </c>
      <c r="J9" s="508">
        <v>0.10299999999999999</v>
      </c>
      <c r="K9" s="508">
        <v>0.1</v>
      </c>
      <c r="L9" s="508">
        <v>0.09</v>
      </c>
      <c r="M9" s="508">
        <v>7.0000000000000007E-2</v>
      </c>
      <c r="N9" s="506" t="s">
        <v>201</v>
      </c>
      <c r="O9" s="517">
        <v>0.12</v>
      </c>
      <c r="P9" s="517">
        <v>0.03</v>
      </c>
      <c r="Q9" s="598" t="s">
        <v>297</v>
      </c>
      <c r="R9" s="598"/>
      <c r="S9" s="598"/>
    </row>
    <row r="10" spans="2:19" ht="18" customHeight="1" x14ac:dyDescent="0.15">
      <c r="B10" s="734"/>
      <c r="C10" s="736"/>
      <c r="D10" s="739"/>
      <c r="E10" s="739"/>
      <c r="F10" s="739"/>
      <c r="G10" s="496" t="s">
        <v>202</v>
      </c>
      <c r="H10" s="501" t="s">
        <v>203</v>
      </c>
      <c r="I10" s="502" t="s">
        <v>203</v>
      </c>
      <c r="J10" s="502" t="s">
        <v>203</v>
      </c>
      <c r="K10" s="502" t="s">
        <v>203</v>
      </c>
      <c r="L10" s="502" t="s">
        <v>203</v>
      </c>
      <c r="M10" s="502" t="s">
        <v>203</v>
      </c>
      <c r="N10" s="506" t="s">
        <v>204</v>
      </c>
      <c r="O10" s="513" t="s">
        <v>203</v>
      </c>
      <c r="P10" s="515" t="s">
        <v>248</v>
      </c>
      <c r="Q10" s="598" t="s">
        <v>295</v>
      </c>
      <c r="R10" s="598"/>
      <c r="S10" s="598"/>
    </row>
    <row r="11" spans="2:19" ht="18" customHeight="1" x14ac:dyDescent="0.15">
      <c r="B11" s="734"/>
      <c r="C11" s="737"/>
      <c r="D11" s="738" t="s">
        <v>281</v>
      </c>
      <c r="E11" s="738"/>
      <c r="F11" s="741"/>
      <c r="G11" s="575"/>
      <c r="H11" s="507">
        <v>0.105</v>
      </c>
      <c r="I11" s="508">
        <v>0.105</v>
      </c>
      <c r="J11" s="508">
        <v>0.10299999999999999</v>
      </c>
      <c r="K11" s="508">
        <v>0.1</v>
      </c>
      <c r="L11" s="508">
        <v>0.09</v>
      </c>
      <c r="M11" s="508">
        <v>7.0000000000000007E-2</v>
      </c>
      <c r="N11" s="506" t="s">
        <v>201</v>
      </c>
      <c r="O11" s="517">
        <v>0.12</v>
      </c>
      <c r="P11" s="517">
        <v>0.03</v>
      </c>
      <c r="Q11" s="598" t="s">
        <v>285</v>
      </c>
      <c r="R11" s="598"/>
      <c r="S11" s="598"/>
    </row>
    <row r="12" spans="2:19" ht="18" customHeight="1" x14ac:dyDescent="0.15">
      <c r="B12" s="352"/>
      <c r="C12" s="742" t="s">
        <v>205</v>
      </c>
      <c r="D12" s="497" t="s">
        <v>206</v>
      </c>
      <c r="E12" s="497"/>
      <c r="F12" s="576"/>
      <c r="G12" s="575"/>
      <c r="H12" s="507"/>
      <c r="I12" s="508"/>
      <c r="J12" s="508"/>
      <c r="K12" s="508"/>
      <c r="L12" s="508"/>
      <c r="M12" s="508"/>
      <c r="N12" s="506"/>
      <c r="O12" s="594">
        <v>0.12</v>
      </c>
      <c r="P12" s="517"/>
      <c r="Q12" s="598"/>
      <c r="R12" s="598"/>
      <c r="S12" s="598"/>
    </row>
    <row r="13" spans="2:19" ht="18" customHeight="1" thickBot="1" x14ac:dyDescent="0.2">
      <c r="B13" s="391"/>
      <c r="C13" s="743"/>
      <c r="D13" s="744"/>
      <c r="E13" s="745"/>
      <c r="F13" s="745"/>
      <c r="G13" s="746"/>
      <c r="H13" s="509"/>
      <c r="I13" s="510"/>
      <c r="J13" s="510"/>
      <c r="K13" s="510"/>
      <c r="L13" s="510"/>
      <c r="M13" s="510"/>
      <c r="N13" s="511"/>
      <c r="O13" s="518"/>
      <c r="P13" s="519"/>
      <c r="Q13" s="599"/>
      <c r="R13" s="598"/>
      <c r="S13" s="598"/>
    </row>
    <row r="14" spans="2:19" ht="18" customHeight="1" x14ac:dyDescent="0.15">
      <c r="B14" s="747" t="s">
        <v>244</v>
      </c>
      <c r="C14" s="729" t="s">
        <v>210</v>
      </c>
      <c r="D14" s="520" t="s">
        <v>273</v>
      </c>
      <c r="E14" s="577"/>
      <c r="F14" s="583"/>
      <c r="G14" s="579"/>
      <c r="H14" s="588">
        <v>0.105</v>
      </c>
      <c r="I14" s="589">
        <v>0.105</v>
      </c>
      <c r="J14" s="589">
        <v>0.10299999999999999</v>
      </c>
      <c r="K14" s="589">
        <v>0.1</v>
      </c>
      <c r="L14" s="589">
        <v>0.09</v>
      </c>
      <c r="M14" s="589">
        <v>7.0000000000000007E-2</v>
      </c>
      <c r="N14" s="590" t="s">
        <v>197</v>
      </c>
      <c r="O14" s="488" t="s">
        <v>212</v>
      </c>
      <c r="P14" s="489">
        <v>0.03</v>
      </c>
    </row>
    <row r="15" spans="2:19" ht="18" customHeight="1" x14ac:dyDescent="0.15">
      <c r="B15" s="748"/>
      <c r="C15" s="730"/>
      <c r="D15" s="521" t="s">
        <v>274</v>
      </c>
      <c r="E15" s="578"/>
      <c r="F15" s="584"/>
      <c r="G15" s="580"/>
      <c r="H15" s="591">
        <v>9.5000000000000001E-2</v>
      </c>
      <c r="I15" s="592">
        <v>9.5000000000000001E-2</v>
      </c>
      <c r="J15" s="592">
        <v>9.2999999999999999E-2</v>
      </c>
      <c r="K15" s="592">
        <v>0.09</v>
      </c>
      <c r="L15" s="592">
        <v>0.08</v>
      </c>
      <c r="M15" s="592">
        <v>0.06</v>
      </c>
      <c r="N15" s="593" t="s">
        <v>275</v>
      </c>
      <c r="O15" s="490" t="s">
        <v>275</v>
      </c>
      <c r="P15" s="491" t="s">
        <v>275</v>
      </c>
    </row>
    <row r="16" spans="2:19" ht="18" customHeight="1" x14ac:dyDescent="0.15">
      <c r="B16" s="749"/>
      <c r="C16" s="731"/>
      <c r="D16" s="751" t="s">
        <v>263</v>
      </c>
      <c r="E16" s="751"/>
      <c r="F16" s="751"/>
      <c r="G16" s="752"/>
      <c r="H16" s="507">
        <v>0.105</v>
      </c>
      <c r="I16" s="508">
        <v>0.105</v>
      </c>
      <c r="J16" s="508">
        <v>0.10299999999999999</v>
      </c>
      <c r="K16" s="508">
        <v>0.1</v>
      </c>
      <c r="L16" s="508">
        <v>0.09</v>
      </c>
      <c r="M16" s="508">
        <v>7.0000000000000007E-2</v>
      </c>
      <c r="N16" s="506" t="s">
        <v>197</v>
      </c>
      <c r="O16" s="403" t="s">
        <v>212</v>
      </c>
      <c r="P16" s="388">
        <v>0.03</v>
      </c>
    </row>
    <row r="17" spans="2:19" ht="18" customHeight="1" x14ac:dyDescent="0.15">
      <c r="B17" s="749"/>
      <c r="C17" s="753" t="s">
        <v>245</v>
      </c>
      <c r="D17" s="585" t="s">
        <v>276</v>
      </c>
      <c r="E17" s="586"/>
      <c r="F17" s="586"/>
      <c r="G17" s="581"/>
      <c r="H17" s="755" t="s">
        <v>249</v>
      </c>
      <c r="I17" s="756"/>
      <c r="J17" s="756"/>
      <c r="K17" s="756"/>
      <c r="L17" s="756"/>
      <c r="M17" s="756"/>
      <c r="N17" s="757"/>
      <c r="O17" s="410" t="s">
        <v>207</v>
      </c>
      <c r="P17" s="410" t="s">
        <v>207</v>
      </c>
    </row>
    <row r="18" spans="2:19" ht="18" customHeight="1" thickBot="1" x14ac:dyDescent="0.2">
      <c r="B18" s="750"/>
      <c r="C18" s="754"/>
      <c r="D18" s="394"/>
      <c r="E18" s="492"/>
      <c r="F18" s="492"/>
      <c r="G18" s="582"/>
      <c r="H18" s="395"/>
      <c r="I18" s="396"/>
      <c r="J18" s="396"/>
      <c r="K18" s="396"/>
      <c r="L18" s="396"/>
      <c r="M18" s="396"/>
      <c r="N18" s="397"/>
      <c r="O18" s="398"/>
      <c r="P18" s="399"/>
    </row>
    <row r="19" spans="2:19" ht="21.75" customHeight="1" thickBot="1" x14ac:dyDescent="0.2">
      <c r="C19" s="412" t="s">
        <v>214</v>
      </c>
      <c r="D19" s="413"/>
      <c r="E19" s="493"/>
      <c r="F19" s="493"/>
      <c r="G19" s="414"/>
      <c r="H19" s="415"/>
      <c r="I19" s="416"/>
      <c r="J19" s="416"/>
      <c r="K19" s="416"/>
      <c r="L19" s="416"/>
      <c r="M19" s="416"/>
      <c r="N19" s="417"/>
      <c r="O19" s="418" t="s">
        <v>215</v>
      </c>
      <c r="P19" s="418" t="s">
        <v>216</v>
      </c>
    </row>
    <row r="20" spans="2:19" ht="21.75" customHeight="1" thickBot="1" x14ac:dyDescent="0.2">
      <c r="C20" s="847" t="s">
        <v>286</v>
      </c>
      <c r="D20" s="848"/>
      <c r="E20" s="848"/>
      <c r="F20" s="848"/>
      <c r="G20" s="849"/>
      <c r="H20" s="415"/>
      <c r="I20" s="416"/>
      <c r="J20" s="416"/>
      <c r="K20" s="416"/>
      <c r="L20" s="416"/>
      <c r="M20" s="848" t="s">
        <v>302</v>
      </c>
      <c r="N20" s="849"/>
      <c r="O20" s="418"/>
      <c r="P20" s="418"/>
    </row>
    <row r="21" spans="2:19" s="419" customFormat="1" ht="10.5" customHeight="1" thickBot="1" x14ac:dyDescent="0.2">
      <c r="N21" s="420"/>
      <c r="O21" s="421"/>
      <c r="P21" s="421"/>
      <c r="Q21" s="331"/>
      <c r="R21" s="331"/>
      <c r="S21" s="331"/>
    </row>
    <row r="22" spans="2:19" ht="19.5" customHeight="1" x14ac:dyDescent="0.15">
      <c r="B22" s="761" t="s">
        <v>217</v>
      </c>
      <c r="C22" s="763" t="s">
        <v>218</v>
      </c>
      <c r="D22" s="850" t="s">
        <v>219</v>
      </c>
      <c r="E22" s="850"/>
      <c r="F22" s="536"/>
      <c r="G22" s="537"/>
      <c r="H22" s="544">
        <v>17435</v>
      </c>
      <c r="I22" s="545" t="s">
        <v>231</v>
      </c>
      <c r="J22" s="545" t="s">
        <v>111</v>
      </c>
      <c r="K22" s="545" t="s">
        <v>111</v>
      </c>
      <c r="L22" s="545" t="s">
        <v>111</v>
      </c>
      <c r="M22" s="545" t="s">
        <v>111</v>
      </c>
      <c r="N22" s="546" t="s">
        <v>111</v>
      </c>
      <c r="O22" s="855">
        <v>16544</v>
      </c>
      <c r="P22" s="855">
        <v>21395</v>
      </c>
    </row>
    <row r="23" spans="2:19" ht="19.5" customHeight="1" x14ac:dyDescent="0.15">
      <c r="B23" s="762"/>
      <c r="C23" s="764"/>
      <c r="D23" s="851"/>
      <c r="E23" s="851"/>
      <c r="F23" s="836" t="s">
        <v>292</v>
      </c>
      <c r="G23" s="837"/>
      <c r="H23" s="547">
        <v>15835</v>
      </c>
      <c r="I23" s="548" t="s">
        <v>111</v>
      </c>
      <c r="J23" s="548" t="s">
        <v>111</v>
      </c>
      <c r="K23" s="548" t="s">
        <v>111</v>
      </c>
      <c r="L23" s="548" t="s">
        <v>111</v>
      </c>
      <c r="M23" s="548" t="s">
        <v>111</v>
      </c>
      <c r="N23" s="549" t="s">
        <v>111</v>
      </c>
      <c r="O23" s="856"/>
      <c r="P23" s="856"/>
      <c r="Q23" s="419"/>
      <c r="R23" s="419"/>
      <c r="S23" s="419"/>
    </row>
    <row r="24" spans="2:19" ht="19.5" customHeight="1" x14ac:dyDescent="0.15">
      <c r="B24" s="762"/>
      <c r="C24" s="764"/>
      <c r="D24" s="851" t="s">
        <v>220</v>
      </c>
      <c r="E24" s="851"/>
      <c r="F24" s="538"/>
      <c r="G24" s="539"/>
      <c r="H24" s="550">
        <v>20735</v>
      </c>
      <c r="I24" s="551" t="s">
        <v>111</v>
      </c>
      <c r="J24" s="551" t="s">
        <v>111</v>
      </c>
      <c r="K24" s="551" t="s">
        <v>111</v>
      </c>
      <c r="L24" s="551" t="s">
        <v>111</v>
      </c>
      <c r="M24" s="551" t="s">
        <v>111</v>
      </c>
      <c r="N24" s="552" t="s">
        <v>111</v>
      </c>
      <c r="O24" s="856"/>
      <c r="P24" s="856"/>
      <c r="R24" s="463"/>
      <c r="S24" s="463"/>
    </row>
    <row r="25" spans="2:19" ht="19.5" customHeight="1" x14ac:dyDescent="0.15">
      <c r="B25" s="762"/>
      <c r="C25" s="764"/>
      <c r="D25" s="851"/>
      <c r="E25" s="851"/>
      <c r="F25" s="836" t="s">
        <v>292</v>
      </c>
      <c r="G25" s="837"/>
      <c r="H25" s="547">
        <v>19135</v>
      </c>
      <c r="I25" s="548" t="s">
        <v>111</v>
      </c>
      <c r="J25" s="548" t="s">
        <v>111</v>
      </c>
      <c r="K25" s="548" t="s">
        <v>111</v>
      </c>
      <c r="L25" s="548" t="s">
        <v>111</v>
      </c>
      <c r="M25" s="548" t="s">
        <v>111</v>
      </c>
      <c r="N25" s="549" t="s">
        <v>111</v>
      </c>
      <c r="O25" s="856"/>
      <c r="P25" s="856"/>
      <c r="R25" s="463"/>
      <c r="S25" s="463"/>
    </row>
    <row r="26" spans="2:19" ht="19.5" customHeight="1" x14ac:dyDescent="0.15">
      <c r="B26" s="762"/>
      <c r="C26" s="767" t="s">
        <v>259</v>
      </c>
      <c r="D26" s="851" t="s">
        <v>219</v>
      </c>
      <c r="E26" s="851"/>
      <c r="F26" s="538"/>
      <c r="G26" s="540"/>
      <c r="H26" s="550">
        <v>16005</v>
      </c>
      <c r="I26" s="551" t="s">
        <v>111</v>
      </c>
      <c r="J26" s="551" t="s">
        <v>111</v>
      </c>
      <c r="K26" s="551" t="s">
        <v>111</v>
      </c>
      <c r="L26" s="551" t="s">
        <v>111</v>
      </c>
      <c r="M26" s="551" t="s">
        <v>111</v>
      </c>
      <c r="N26" s="552" t="s">
        <v>111</v>
      </c>
      <c r="O26" s="856">
        <v>15202</v>
      </c>
      <c r="P26" s="856">
        <v>19635</v>
      </c>
      <c r="R26" s="463"/>
      <c r="S26" s="463"/>
    </row>
    <row r="27" spans="2:19" ht="19.5" customHeight="1" thickBot="1" x14ac:dyDescent="0.2">
      <c r="B27" s="762"/>
      <c r="C27" s="768"/>
      <c r="D27" s="860" t="s">
        <v>220</v>
      </c>
      <c r="E27" s="860"/>
      <c r="F27" s="838" t="s">
        <v>292</v>
      </c>
      <c r="G27" s="839"/>
      <c r="H27" s="605">
        <v>19305</v>
      </c>
      <c r="I27" s="596" t="s">
        <v>111</v>
      </c>
      <c r="J27" s="596" t="s">
        <v>111</v>
      </c>
      <c r="K27" s="596" t="s">
        <v>111</v>
      </c>
      <c r="L27" s="596" t="s">
        <v>111</v>
      </c>
      <c r="M27" s="596" t="s">
        <v>111</v>
      </c>
      <c r="N27" s="597" t="s">
        <v>111</v>
      </c>
      <c r="O27" s="859"/>
      <c r="P27" s="859"/>
      <c r="R27" s="463"/>
      <c r="S27" s="463"/>
    </row>
    <row r="28" spans="2:19" ht="6.6" customHeight="1" thickBot="1" x14ac:dyDescent="0.2">
      <c r="B28" s="762"/>
      <c r="C28" s="780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2"/>
      <c r="R28" s="463"/>
      <c r="S28" s="463"/>
    </row>
    <row r="29" spans="2:19" ht="19.5" customHeight="1" x14ac:dyDescent="0.15">
      <c r="B29" s="762"/>
      <c r="C29" s="852" t="s">
        <v>299</v>
      </c>
      <c r="D29" s="853"/>
      <c r="E29" s="853"/>
      <c r="F29" s="853"/>
      <c r="G29" s="854"/>
      <c r="H29" s="600">
        <v>11000</v>
      </c>
      <c r="I29" s="601" t="s">
        <v>111</v>
      </c>
      <c r="J29" s="601" t="s">
        <v>111</v>
      </c>
      <c r="K29" s="601" t="s">
        <v>111</v>
      </c>
      <c r="L29" s="601" t="s">
        <v>111</v>
      </c>
      <c r="M29" s="601" t="s">
        <v>111</v>
      </c>
      <c r="N29" s="602" t="s">
        <v>111</v>
      </c>
      <c r="O29" s="604">
        <v>11000</v>
      </c>
      <c r="P29" s="604">
        <v>11000</v>
      </c>
      <c r="Q29" s="841" t="s">
        <v>300</v>
      </c>
      <c r="R29" s="842"/>
      <c r="S29" s="842"/>
    </row>
    <row r="30" spans="2:19" ht="19.5" customHeight="1" x14ac:dyDescent="0.15">
      <c r="B30" s="762"/>
      <c r="C30" s="523" t="s">
        <v>291</v>
      </c>
      <c r="D30" s="861" t="s">
        <v>282</v>
      </c>
      <c r="E30" s="861"/>
      <c r="F30" s="861"/>
      <c r="G30" s="862"/>
      <c r="H30" s="547">
        <v>5830</v>
      </c>
      <c r="I30" s="548" t="s">
        <v>111</v>
      </c>
      <c r="J30" s="548" t="s">
        <v>111</v>
      </c>
      <c r="K30" s="548" t="s">
        <v>111</v>
      </c>
      <c r="L30" s="548" t="s">
        <v>111</v>
      </c>
      <c r="M30" s="548" t="s">
        <v>111</v>
      </c>
      <c r="N30" s="549" t="s">
        <v>111</v>
      </c>
      <c r="O30" s="564">
        <v>5830</v>
      </c>
      <c r="P30" s="564">
        <v>5830</v>
      </c>
      <c r="Q30" s="843"/>
      <c r="R30" s="842"/>
      <c r="S30" s="842"/>
    </row>
    <row r="31" spans="2:19" ht="19.5" customHeight="1" x14ac:dyDescent="0.15">
      <c r="B31" s="762"/>
      <c r="C31" s="524" t="s">
        <v>290</v>
      </c>
      <c r="D31" s="861" t="s">
        <v>282</v>
      </c>
      <c r="E31" s="861"/>
      <c r="F31" s="861"/>
      <c r="G31" s="862"/>
      <c r="H31" s="547">
        <v>3300</v>
      </c>
      <c r="I31" s="548" t="s">
        <v>111</v>
      </c>
      <c r="J31" s="548" t="s">
        <v>111</v>
      </c>
      <c r="K31" s="548" t="s">
        <v>111</v>
      </c>
      <c r="L31" s="548" t="s">
        <v>111</v>
      </c>
      <c r="M31" s="548" t="s">
        <v>111</v>
      </c>
      <c r="N31" s="549" t="s">
        <v>111</v>
      </c>
      <c r="O31" s="564">
        <v>3300</v>
      </c>
      <c r="P31" s="564">
        <v>3300</v>
      </c>
      <c r="Q31" s="843"/>
      <c r="R31" s="842"/>
      <c r="S31" s="842"/>
    </row>
    <row r="32" spans="2:19" ht="19.5" customHeight="1" thickBot="1" x14ac:dyDescent="0.2">
      <c r="B32" s="762"/>
      <c r="C32" s="595" t="s">
        <v>293</v>
      </c>
      <c r="D32" s="863" t="s">
        <v>304</v>
      </c>
      <c r="E32" s="864"/>
      <c r="F32" s="864"/>
      <c r="G32" s="865"/>
      <c r="H32" s="547">
        <v>16500</v>
      </c>
      <c r="I32" s="548" t="s">
        <v>111</v>
      </c>
      <c r="J32" s="548" t="s">
        <v>111</v>
      </c>
      <c r="K32" s="548" t="s">
        <v>111</v>
      </c>
      <c r="L32" s="548" t="s">
        <v>111</v>
      </c>
      <c r="M32" s="548" t="s">
        <v>111</v>
      </c>
      <c r="N32" s="549" t="s">
        <v>111</v>
      </c>
      <c r="O32" s="564">
        <v>4950</v>
      </c>
      <c r="P32" s="564">
        <v>16500</v>
      </c>
      <c r="Q32" s="843"/>
      <c r="R32" s="842"/>
      <c r="S32" s="842"/>
    </row>
    <row r="33" spans="2:19" ht="6.6" customHeight="1" thickBot="1" x14ac:dyDescent="0.2">
      <c r="B33" s="762"/>
      <c r="C33" s="780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2"/>
      <c r="R33" s="463"/>
      <c r="S33" s="463"/>
    </row>
    <row r="34" spans="2:19" ht="19.5" customHeight="1" x14ac:dyDescent="0.15">
      <c r="B34" s="762"/>
      <c r="C34" s="857" t="s">
        <v>137</v>
      </c>
      <c r="D34" s="528"/>
      <c r="E34" s="529"/>
      <c r="F34" s="530"/>
      <c r="G34" s="525" t="s">
        <v>283</v>
      </c>
      <c r="H34" s="553">
        <v>3300</v>
      </c>
      <c r="I34" s="554" t="s">
        <v>111</v>
      </c>
      <c r="J34" s="554" t="s">
        <v>111</v>
      </c>
      <c r="K34" s="554" t="s">
        <v>111</v>
      </c>
      <c r="L34" s="551" t="s">
        <v>111</v>
      </c>
      <c r="M34" s="551" t="s">
        <v>111</v>
      </c>
      <c r="N34" s="552" t="s">
        <v>111</v>
      </c>
      <c r="O34" s="565">
        <v>0</v>
      </c>
      <c r="P34" s="565">
        <v>7700</v>
      </c>
      <c r="R34" s="463"/>
      <c r="S34" s="463"/>
    </row>
    <row r="35" spans="2:19" ht="19.5" customHeight="1" thickBot="1" x14ac:dyDescent="0.2">
      <c r="B35" s="762"/>
      <c r="C35" s="858"/>
      <c r="D35" s="531"/>
      <c r="E35" s="471"/>
      <c r="F35" s="532"/>
      <c r="G35" s="635" t="s">
        <v>284</v>
      </c>
      <c r="H35" s="634">
        <v>7700</v>
      </c>
      <c r="I35" s="633" t="s">
        <v>111</v>
      </c>
      <c r="J35" s="633" t="s">
        <v>111</v>
      </c>
      <c r="K35" s="633" t="s">
        <v>111</v>
      </c>
      <c r="L35" s="632" t="s">
        <v>111</v>
      </c>
      <c r="M35" s="632" t="s">
        <v>111</v>
      </c>
      <c r="N35" s="631" t="s">
        <v>111</v>
      </c>
      <c r="O35" s="630">
        <v>0</v>
      </c>
      <c r="P35" s="630">
        <v>7700</v>
      </c>
      <c r="R35" s="463"/>
      <c r="S35" s="463"/>
    </row>
    <row r="36" spans="2:19" ht="19.5" customHeight="1" x14ac:dyDescent="0.15">
      <c r="B36" s="797" t="s">
        <v>287</v>
      </c>
      <c r="C36" s="800" t="s">
        <v>132</v>
      </c>
      <c r="D36" s="840" t="s">
        <v>126</v>
      </c>
      <c r="E36" s="840"/>
      <c r="F36" s="811"/>
      <c r="G36" s="812"/>
      <c r="H36" s="629">
        <v>1900</v>
      </c>
      <c r="I36" s="628" t="s">
        <v>111</v>
      </c>
      <c r="J36" s="628" t="s">
        <v>111</v>
      </c>
      <c r="K36" s="628" t="s">
        <v>111</v>
      </c>
      <c r="L36" s="545" t="s">
        <v>111</v>
      </c>
      <c r="M36" s="545" t="s">
        <v>111</v>
      </c>
      <c r="N36" s="546" t="s">
        <v>111</v>
      </c>
      <c r="O36" s="627">
        <v>1500</v>
      </c>
      <c r="P36" s="626">
        <v>1500</v>
      </c>
    </row>
    <row r="37" spans="2:19" ht="19.5" customHeight="1" x14ac:dyDescent="0.15">
      <c r="B37" s="798"/>
      <c r="C37" s="802"/>
      <c r="D37" s="815" t="s">
        <v>127</v>
      </c>
      <c r="E37" s="816"/>
      <c r="F37" s="817"/>
      <c r="G37" s="818"/>
      <c r="H37" s="625">
        <v>4400</v>
      </c>
      <c r="I37" s="558" t="s">
        <v>111</v>
      </c>
      <c r="J37" s="558" t="s">
        <v>111</v>
      </c>
      <c r="K37" s="558" t="s">
        <v>111</v>
      </c>
      <c r="L37" s="551" t="s">
        <v>111</v>
      </c>
      <c r="M37" s="551" t="s">
        <v>111</v>
      </c>
      <c r="N37" s="552" t="s">
        <v>111</v>
      </c>
      <c r="O37" s="567">
        <v>4100</v>
      </c>
      <c r="P37" s="568">
        <v>4100</v>
      </c>
    </row>
    <row r="38" spans="2:19" ht="19.5" customHeight="1" x14ac:dyDescent="0.15">
      <c r="B38" s="798"/>
      <c r="C38" s="802"/>
      <c r="D38" s="807"/>
      <c r="E38" s="808"/>
      <c r="F38" s="866" t="s">
        <v>316</v>
      </c>
      <c r="G38" s="867"/>
      <c r="H38" s="624">
        <v>6890</v>
      </c>
      <c r="I38" s="548" t="s">
        <v>111</v>
      </c>
      <c r="J38" s="548" t="s">
        <v>111</v>
      </c>
      <c r="K38" s="548" t="s">
        <v>111</v>
      </c>
      <c r="L38" s="548" t="s">
        <v>111</v>
      </c>
      <c r="M38" s="548" t="s">
        <v>111</v>
      </c>
      <c r="N38" s="549" t="s">
        <v>111</v>
      </c>
      <c r="O38" s="566">
        <v>6890</v>
      </c>
      <c r="P38" s="623">
        <v>6890</v>
      </c>
    </row>
    <row r="39" spans="2:19" ht="19.5" customHeight="1" x14ac:dyDescent="0.15">
      <c r="B39" s="798"/>
      <c r="C39" s="803"/>
      <c r="D39" s="809"/>
      <c r="E39" s="810"/>
      <c r="F39" s="866" t="s">
        <v>292</v>
      </c>
      <c r="G39" s="867"/>
      <c r="H39" s="622">
        <v>2500</v>
      </c>
      <c r="I39" s="548" t="s">
        <v>111</v>
      </c>
      <c r="J39" s="548" t="s">
        <v>111</v>
      </c>
      <c r="K39" s="548" t="s">
        <v>111</v>
      </c>
      <c r="L39" s="548" t="s">
        <v>111</v>
      </c>
      <c r="M39" s="548" t="s">
        <v>111</v>
      </c>
      <c r="N39" s="549" t="s">
        <v>111</v>
      </c>
      <c r="O39" s="621">
        <v>2500</v>
      </c>
      <c r="P39" s="620" t="s">
        <v>315</v>
      </c>
    </row>
    <row r="40" spans="2:19" ht="19.5" customHeight="1" thickBot="1" x14ac:dyDescent="0.2">
      <c r="B40" s="799"/>
      <c r="C40" s="804"/>
      <c r="D40" s="821" t="s">
        <v>289</v>
      </c>
      <c r="E40" s="821"/>
      <c r="F40" s="821"/>
      <c r="G40" s="822"/>
      <c r="H40" s="619" t="s">
        <v>288</v>
      </c>
      <c r="I40" s="560"/>
      <c r="J40" s="560" t="s">
        <v>111</v>
      </c>
      <c r="K40" s="560" t="s">
        <v>111</v>
      </c>
      <c r="L40" s="561" t="s">
        <v>111</v>
      </c>
      <c r="M40" s="561" t="s">
        <v>111</v>
      </c>
      <c r="N40" s="562" t="s">
        <v>111</v>
      </c>
      <c r="O40" s="569" t="s">
        <v>231</v>
      </c>
      <c r="P40" s="569" t="s">
        <v>231</v>
      </c>
    </row>
    <row r="41" spans="2:19" ht="9.75" customHeight="1" x14ac:dyDescent="0.15">
      <c r="H41" s="444"/>
      <c r="I41" s="444"/>
      <c r="J41" s="444"/>
      <c r="K41" s="444"/>
      <c r="L41" s="444"/>
      <c r="M41" s="444"/>
      <c r="N41" s="444"/>
      <c r="O41" s="444"/>
      <c r="P41" s="444"/>
    </row>
    <row r="42" spans="2:19" ht="18.75" customHeight="1" thickBot="1" x14ac:dyDescent="0.2">
      <c r="C42" s="618" t="s">
        <v>158</v>
      </c>
      <c r="D42" s="334" t="s">
        <v>314</v>
      </c>
      <c r="H42" s="444"/>
      <c r="I42" s="444"/>
      <c r="J42" s="444"/>
      <c r="K42" s="444"/>
      <c r="L42" s="444"/>
      <c r="M42" s="444"/>
      <c r="N42" s="444"/>
      <c r="O42" s="444"/>
      <c r="P42" s="444"/>
    </row>
    <row r="43" spans="2:19" ht="20.25" customHeight="1" thickBot="1" x14ac:dyDescent="0.2">
      <c r="C43" s="617" t="s">
        <v>158</v>
      </c>
      <c r="D43" s="616" t="s">
        <v>313</v>
      </c>
      <c r="E43" s="615"/>
      <c r="F43" s="614"/>
      <c r="G43" s="611" t="s">
        <v>312</v>
      </c>
      <c r="H43" s="610" t="s">
        <v>311</v>
      </c>
      <c r="I43" s="610"/>
      <c r="J43" s="613" t="s">
        <v>310</v>
      </c>
      <c r="K43" s="612"/>
      <c r="L43" s="611" t="s">
        <v>127</v>
      </c>
      <c r="M43" s="610" t="s">
        <v>309</v>
      </c>
      <c r="N43" s="610"/>
      <c r="O43" s="609" t="s">
        <v>308</v>
      </c>
      <c r="P43" s="608"/>
    </row>
    <row r="44" spans="2:19" ht="19.350000000000001" customHeight="1" x14ac:dyDescent="0.15">
      <c r="C44" s="281"/>
      <c r="D44" s="796" t="s">
        <v>307</v>
      </c>
      <c r="E44" s="796"/>
      <c r="F44" s="796"/>
      <c r="G44" s="796"/>
      <c r="H44" s="796"/>
      <c r="I44" s="796"/>
      <c r="J44" s="796"/>
      <c r="K44" s="796"/>
      <c r="L44" s="796"/>
      <c r="M44" s="796"/>
      <c r="N44" s="796"/>
      <c r="O44" s="796"/>
      <c r="P44" s="796"/>
    </row>
    <row r="45" spans="2:19" x14ac:dyDescent="0.15">
      <c r="H45" s="444"/>
      <c r="I45" s="444"/>
      <c r="J45" s="444"/>
      <c r="K45" s="444"/>
      <c r="L45" s="444"/>
      <c r="M45" s="444"/>
      <c r="N45" s="444"/>
      <c r="O45" s="444"/>
      <c r="P45" s="444"/>
    </row>
  </sheetData>
  <mergeCells count="50">
    <mergeCell ref="C33:P33"/>
    <mergeCell ref="D44:P44"/>
    <mergeCell ref="B36:B40"/>
    <mergeCell ref="C36:C40"/>
    <mergeCell ref="D36:E36"/>
    <mergeCell ref="F36:G36"/>
    <mergeCell ref="D37:E39"/>
    <mergeCell ref="F37:G37"/>
    <mergeCell ref="F38:G38"/>
    <mergeCell ref="F39:G39"/>
    <mergeCell ref="D40:G40"/>
    <mergeCell ref="D26:E26"/>
    <mergeCell ref="O26:O27"/>
    <mergeCell ref="P26:P27"/>
    <mergeCell ref="D27:E27"/>
    <mergeCell ref="Q29:S32"/>
    <mergeCell ref="D30:G30"/>
    <mergeCell ref="D31:G31"/>
    <mergeCell ref="D32:G32"/>
    <mergeCell ref="H17:N17"/>
    <mergeCell ref="C20:G20"/>
    <mergeCell ref="M20:N20"/>
    <mergeCell ref="B22:B35"/>
    <mergeCell ref="C22:C25"/>
    <mergeCell ref="D22:E23"/>
    <mergeCell ref="F27:G27"/>
    <mergeCell ref="C28:P28"/>
    <mergeCell ref="C29:G29"/>
    <mergeCell ref="O22:O25"/>
    <mergeCell ref="C34:C35"/>
    <mergeCell ref="P22:P25"/>
    <mergeCell ref="F23:G23"/>
    <mergeCell ref="D24:E25"/>
    <mergeCell ref="F25:G25"/>
    <mergeCell ref="C26:C27"/>
    <mergeCell ref="C12:C13"/>
    <mergeCell ref="D13:G13"/>
    <mergeCell ref="B14:B18"/>
    <mergeCell ref="C14:C16"/>
    <mergeCell ref="D16:G16"/>
    <mergeCell ref="C17:C18"/>
    <mergeCell ref="H3:N3"/>
    <mergeCell ref="Q4:S4"/>
    <mergeCell ref="C5:C8"/>
    <mergeCell ref="Q5:S5"/>
    <mergeCell ref="B8:B11"/>
    <mergeCell ref="Q8:S8"/>
    <mergeCell ref="C9:C11"/>
    <mergeCell ref="D9:F10"/>
    <mergeCell ref="D11:F11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17"/>
  <sheetViews>
    <sheetView workbookViewId="0">
      <selection activeCell="K12" sqref="K12"/>
    </sheetView>
  </sheetViews>
  <sheetFormatPr defaultColWidth="9" defaultRowHeight="18.75" x14ac:dyDescent="0.15"/>
  <cols>
    <col min="1" max="16384" width="9" style="607"/>
  </cols>
  <sheetData>
    <row r="1" spans="1:1" x14ac:dyDescent="0.15">
      <c r="A1" s="606" t="s">
        <v>305</v>
      </c>
    </row>
    <row r="17" spans="1:1" x14ac:dyDescent="0.15">
      <c r="A17" s="606" t="s">
        <v>306</v>
      </c>
    </row>
  </sheetData>
  <phoneticPr fontId="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44"/>
  <sheetViews>
    <sheetView topLeftCell="A22" zoomScaleNormal="100" workbookViewId="0">
      <selection activeCell="S16" sqref="S16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5" width="6.625" style="331" customWidth="1"/>
    <col min="6" max="6" width="7" style="331" bestFit="1" customWidth="1"/>
    <col min="7" max="7" width="9.75" style="331" customWidth="1"/>
    <col min="8" max="13" width="10.625" style="331" customWidth="1"/>
    <col min="14" max="14" width="13.125" style="331" bestFit="1" customWidth="1"/>
    <col min="15" max="16" width="10.625" style="331" customWidth="1"/>
    <col min="17" max="16384" width="9" style="331"/>
  </cols>
  <sheetData>
    <row r="2" spans="2:19" ht="25.5" customHeight="1" x14ac:dyDescent="0.15">
      <c r="D2" s="332"/>
      <c r="E2" s="332"/>
      <c r="F2" s="332"/>
      <c r="I2" s="333" t="s">
        <v>189</v>
      </c>
      <c r="N2" s="448" t="s">
        <v>303</v>
      </c>
      <c r="O2" s="465"/>
    </row>
    <row r="3" spans="2:19" ht="6" customHeight="1" thickBot="1" x14ac:dyDescent="0.2">
      <c r="O3" s="334"/>
    </row>
    <row r="4" spans="2:19" ht="19.5" customHeight="1" thickBot="1" x14ac:dyDescent="0.2">
      <c r="H4" s="845" t="s">
        <v>190</v>
      </c>
      <c r="I4" s="846"/>
      <c r="J4" s="846"/>
      <c r="K4" s="846"/>
      <c r="L4" s="846"/>
      <c r="M4" s="846"/>
      <c r="N4" s="846"/>
      <c r="O4" s="335" t="s">
        <v>223</v>
      </c>
      <c r="P4" s="336" t="s">
        <v>119</v>
      </c>
      <c r="Q4" s="465"/>
    </row>
    <row r="5" spans="2:19" ht="30" customHeight="1" thickBot="1" x14ac:dyDescent="0.2">
      <c r="C5" s="337"/>
      <c r="D5" s="338" t="s">
        <v>191</v>
      </c>
      <c r="E5" s="338"/>
      <c r="F5" s="338"/>
      <c r="G5" s="339"/>
      <c r="H5" s="340" t="s">
        <v>224</v>
      </c>
      <c r="I5" s="341" t="s">
        <v>225</v>
      </c>
      <c r="J5" s="446" t="s">
        <v>266</v>
      </c>
      <c r="K5" s="446" t="s">
        <v>267</v>
      </c>
      <c r="L5" s="341" t="s">
        <v>163</v>
      </c>
      <c r="M5" s="341" t="s">
        <v>192</v>
      </c>
      <c r="N5" s="342" t="s">
        <v>227</v>
      </c>
      <c r="O5" s="343" t="s">
        <v>193</v>
      </c>
      <c r="P5" s="343" t="s">
        <v>194</v>
      </c>
      <c r="Q5" s="827" t="s">
        <v>278</v>
      </c>
      <c r="R5" s="828"/>
      <c r="S5" s="828"/>
    </row>
    <row r="6" spans="2:19" ht="18" customHeight="1" x14ac:dyDescent="0.15">
      <c r="B6" s="344"/>
      <c r="C6" s="729" t="s">
        <v>195</v>
      </c>
      <c r="D6" s="494" t="s">
        <v>196</v>
      </c>
      <c r="E6" s="494"/>
      <c r="F6" s="570"/>
      <c r="G6" s="573"/>
      <c r="H6" s="498">
        <v>0.105</v>
      </c>
      <c r="I6" s="499">
        <v>0.105</v>
      </c>
      <c r="J6" s="499">
        <v>0.10299999999999999</v>
      </c>
      <c r="K6" s="499">
        <v>0.1</v>
      </c>
      <c r="L6" s="499">
        <v>0.09</v>
      </c>
      <c r="M6" s="499">
        <v>7.0000000000000007E-2</v>
      </c>
      <c r="N6" s="500" t="s">
        <v>197</v>
      </c>
      <c r="O6" s="512">
        <v>0.12</v>
      </c>
      <c r="P6" s="512">
        <v>0.03</v>
      </c>
      <c r="Q6" s="732" t="s">
        <v>301</v>
      </c>
      <c r="R6" s="733"/>
      <c r="S6" s="733"/>
    </row>
    <row r="7" spans="2:19" ht="18" customHeight="1" x14ac:dyDescent="0.15">
      <c r="B7" s="352"/>
      <c r="C7" s="730"/>
      <c r="D7" s="571" t="s">
        <v>169</v>
      </c>
      <c r="E7" s="587"/>
      <c r="F7" s="587"/>
      <c r="G7" s="574"/>
      <c r="H7" s="501" t="s">
        <v>268</v>
      </c>
      <c r="I7" s="502" t="s">
        <v>268</v>
      </c>
      <c r="J7" s="502" t="s">
        <v>268</v>
      </c>
      <c r="K7" s="502" t="s">
        <v>268</v>
      </c>
      <c r="L7" s="502" t="s">
        <v>268</v>
      </c>
      <c r="M7" s="502" t="s">
        <v>268</v>
      </c>
      <c r="N7" s="503" t="s">
        <v>199</v>
      </c>
      <c r="O7" s="513" t="s">
        <v>268</v>
      </c>
      <c r="P7" s="514" t="s">
        <v>115</v>
      </c>
      <c r="Q7" s="598" t="s">
        <v>294</v>
      </c>
      <c r="R7" s="598"/>
      <c r="S7" s="598"/>
    </row>
    <row r="8" spans="2:19" ht="18" customHeight="1" x14ac:dyDescent="0.15">
      <c r="B8" s="352"/>
      <c r="C8" s="730"/>
      <c r="D8" s="495" t="s">
        <v>269</v>
      </c>
      <c r="E8" s="495"/>
      <c r="F8" s="572"/>
      <c r="G8" s="574"/>
      <c r="H8" s="504">
        <v>7.0000000000000007E-2</v>
      </c>
      <c r="I8" s="505">
        <v>7.0000000000000007E-2</v>
      </c>
      <c r="J8" s="505">
        <v>7.0000000000000007E-2</v>
      </c>
      <c r="K8" s="505">
        <v>7.0000000000000007E-2</v>
      </c>
      <c r="L8" s="505">
        <v>7.0000000000000007E-2</v>
      </c>
      <c r="M8" s="505">
        <v>7.0000000000000007E-2</v>
      </c>
      <c r="N8" s="506" t="s">
        <v>243</v>
      </c>
      <c r="O8" s="515">
        <v>7.0000000000000007E-2</v>
      </c>
      <c r="P8" s="515">
        <v>0.03</v>
      </c>
      <c r="Q8" s="598" t="s">
        <v>298</v>
      </c>
      <c r="R8" s="598"/>
      <c r="S8" s="598"/>
    </row>
    <row r="9" spans="2:19" ht="18" customHeight="1" x14ac:dyDescent="0.15">
      <c r="B9" s="734" t="s">
        <v>126</v>
      </c>
      <c r="C9" s="731"/>
      <c r="D9" s="571"/>
      <c r="E9" s="587"/>
      <c r="F9" s="587"/>
      <c r="G9" s="574"/>
      <c r="H9" s="501"/>
      <c r="I9" s="502"/>
      <c r="J9" s="502"/>
      <c r="K9" s="502"/>
      <c r="L9" s="502"/>
      <c r="M9" s="502"/>
      <c r="N9" s="503"/>
      <c r="O9" s="513"/>
      <c r="P9" s="516"/>
      <c r="Q9" s="732" t="s">
        <v>296</v>
      </c>
      <c r="R9" s="733"/>
      <c r="S9" s="733"/>
    </row>
    <row r="10" spans="2:19" ht="18" customHeight="1" x14ac:dyDescent="0.15">
      <c r="B10" s="734"/>
      <c r="C10" s="735" t="s">
        <v>200</v>
      </c>
      <c r="D10" s="738" t="s">
        <v>280</v>
      </c>
      <c r="E10" s="739"/>
      <c r="F10" s="740"/>
      <c r="G10" s="575"/>
      <c r="H10" s="507">
        <v>0.105</v>
      </c>
      <c r="I10" s="508">
        <v>0.105</v>
      </c>
      <c r="J10" s="508">
        <v>0.10299999999999999</v>
      </c>
      <c r="K10" s="508">
        <v>0.1</v>
      </c>
      <c r="L10" s="508">
        <v>0.09</v>
      </c>
      <c r="M10" s="508">
        <v>7.0000000000000007E-2</v>
      </c>
      <c r="N10" s="506" t="s">
        <v>270</v>
      </c>
      <c r="O10" s="517">
        <v>0.12</v>
      </c>
      <c r="P10" s="517">
        <v>0.03</v>
      </c>
      <c r="Q10" s="598" t="s">
        <v>297</v>
      </c>
      <c r="R10" s="598"/>
      <c r="S10" s="598"/>
    </row>
    <row r="11" spans="2:19" ht="18" customHeight="1" x14ac:dyDescent="0.15">
      <c r="B11" s="734"/>
      <c r="C11" s="736"/>
      <c r="D11" s="739"/>
      <c r="E11" s="739"/>
      <c r="F11" s="739"/>
      <c r="G11" s="496" t="s">
        <v>202</v>
      </c>
      <c r="H11" s="501" t="s">
        <v>271</v>
      </c>
      <c r="I11" s="502" t="s">
        <v>271</v>
      </c>
      <c r="J11" s="502" t="s">
        <v>271</v>
      </c>
      <c r="K11" s="502" t="s">
        <v>271</v>
      </c>
      <c r="L11" s="502" t="s">
        <v>271</v>
      </c>
      <c r="M11" s="502" t="s">
        <v>271</v>
      </c>
      <c r="N11" s="506" t="s">
        <v>204</v>
      </c>
      <c r="O11" s="513" t="s">
        <v>271</v>
      </c>
      <c r="P11" s="515" t="s">
        <v>248</v>
      </c>
      <c r="Q11" s="598" t="s">
        <v>295</v>
      </c>
      <c r="R11" s="598"/>
      <c r="S11" s="598"/>
    </row>
    <row r="12" spans="2:19" ht="18" customHeight="1" x14ac:dyDescent="0.15">
      <c r="B12" s="734"/>
      <c r="C12" s="737"/>
      <c r="D12" s="738" t="s">
        <v>281</v>
      </c>
      <c r="E12" s="738"/>
      <c r="F12" s="741"/>
      <c r="G12" s="575"/>
      <c r="H12" s="507">
        <v>0.105</v>
      </c>
      <c r="I12" s="508">
        <v>0.105</v>
      </c>
      <c r="J12" s="508">
        <v>0.10299999999999999</v>
      </c>
      <c r="K12" s="508">
        <v>0.1</v>
      </c>
      <c r="L12" s="508">
        <v>0.09</v>
      </c>
      <c r="M12" s="508">
        <v>7.0000000000000007E-2</v>
      </c>
      <c r="N12" s="506" t="s">
        <v>270</v>
      </c>
      <c r="O12" s="517">
        <v>0.12</v>
      </c>
      <c r="P12" s="517">
        <v>0.03</v>
      </c>
      <c r="Q12" s="598" t="s">
        <v>285</v>
      </c>
      <c r="R12" s="598"/>
      <c r="S12" s="598"/>
    </row>
    <row r="13" spans="2:19" ht="18" customHeight="1" x14ac:dyDescent="0.15">
      <c r="B13" s="352"/>
      <c r="C13" s="742" t="s">
        <v>205</v>
      </c>
      <c r="D13" s="497" t="s">
        <v>206</v>
      </c>
      <c r="E13" s="497"/>
      <c r="F13" s="576"/>
      <c r="G13" s="575"/>
      <c r="H13" s="507"/>
      <c r="I13" s="508"/>
      <c r="J13" s="508"/>
      <c r="K13" s="508"/>
      <c r="L13" s="508"/>
      <c r="M13" s="508"/>
      <c r="N13" s="506"/>
      <c r="O13" s="594">
        <v>0.12</v>
      </c>
      <c r="P13" s="517"/>
      <c r="Q13" s="598"/>
      <c r="R13" s="598"/>
      <c r="S13" s="598"/>
    </row>
    <row r="14" spans="2:19" ht="18" customHeight="1" thickBot="1" x14ac:dyDescent="0.2">
      <c r="B14" s="391"/>
      <c r="C14" s="743"/>
      <c r="D14" s="744"/>
      <c r="E14" s="745"/>
      <c r="F14" s="745"/>
      <c r="G14" s="746"/>
      <c r="H14" s="509"/>
      <c r="I14" s="510"/>
      <c r="J14" s="510"/>
      <c r="K14" s="510"/>
      <c r="L14" s="510"/>
      <c r="M14" s="510"/>
      <c r="N14" s="511"/>
      <c r="O14" s="518"/>
      <c r="P14" s="519"/>
      <c r="Q14" s="599"/>
      <c r="R14" s="598"/>
      <c r="S14" s="598"/>
    </row>
    <row r="15" spans="2:19" ht="18" customHeight="1" x14ac:dyDescent="0.15">
      <c r="B15" s="747" t="s">
        <v>244</v>
      </c>
      <c r="C15" s="729" t="s">
        <v>210</v>
      </c>
      <c r="D15" s="520" t="s">
        <v>273</v>
      </c>
      <c r="E15" s="577"/>
      <c r="F15" s="583"/>
      <c r="G15" s="579"/>
      <c r="H15" s="588">
        <v>0.105</v>
      </c>
      <c r="I15" s="589">
        <v>0.105</v>
      </c>
      <c r="J15" s="589">
        <v>0.10299999999999999</v>
      </c>
      <c r="K15" s="589">
        <v>0.1</v>
      </c>
      <c r="L15" s="589">
        <v>0.09</v>
      </c>
      <c r="M15" s="589">
        <v>7.0000000000000007E-2</v>
      </c>
      <c r="N15" s="590" t="s">
        <v>197</v>
      </c>
      <c r="O15" s="488" t="s">
        <v>212</v>
      </c>
      <c r="P15" s="489">
        <v>0.03</v>
      </c>
    </row>
    <row r="16" spans="2:19" ht="18" customHeight="1" x14ac:dyDescent="0.15">
      <c r="B16" s="748"/>
      <c r="C16" s="730"/>
      <c r="D16" s="521" t="s">
        <v>274</v>
      </c>
      <c r="E16" s="578"/>
      <c r="F16" s="584"/>
      <c r="G16" s="580"/>
      <c r="H16" s="591">
        <v>9.5000000000000001E-2</v>
      </c>
      <c r="I16" s="592">
        <v>9.5000000000000001E-2</v>
      </c>
      <c r="J16" s="592">
        <v>9.2999999999999999E-2</v>
      </c>
      <c r="K16" s="592">
        <v>0.09</v>
      </c>
      <c r="L16" s="592">
        <v>0.08</v>
      </c>
      <c r="M16" s="592">
        <v>0.06</v>
      </c>
      <c r="N16" s="593" t="s">
        <v>275</v>
      </c>
      <c r="O16" s="490" t="s">
        <v>275</v>
      </c>
      <c r="P16" s="491" t="s">
        <v>275</v>
      </c>
    </row>
    <row r="17" spans="2:19" ht="18" customHeight="1" x14ac:dyDescent="0.15">
      <c r="B17" s="749"/>
      <c r="C17" s="731"/>
      <c r="D17" s="751" t="s">
        <v>263</v>
      </c>
      <c r="E17" s="751"/>
      <c r="F17" s="751"/>
      <c r="G17" s="752"/>
      <c r="H17" s="507">
        <v>0.105</v>
      </c>
      <c r="I17" s="508">
        <v>0.105</v>
      </c>
      <c r="J17" s="508">
        <v>0.10299999999999999</v>
      </c>
      <c r="K17" s="508">
        <v>0.1</v>
      </c>
      <c r="L17" s="508">
        <v>0.09</v>
      </c>
      <c r="M17" s="508">
        <v>7.0000000000000007E-2</v>
      </c>
      <c r="N17" s="506" t="s">
        <v>197</v>
      </c>
      <c r="O17" s="403" t="s">
        <v>212</v>
      </c>
      <c r="P17" s="388">
        <v>0.03</v>
      </c>
    </row>
    <row r="18" spans="2:19" ht="18" customHeight="1" x14ac:dyDescent="0.15">
      <c r="B18" s="749"/>
      <c r="C18" s="753" t="s">
        <v>245</v>
      </c>
      <c r="D18" s="585" t="s">
        <v>276</v>
      </c>
      <c r="E18" s="586"/>
      <c r="F18" s="586"/>
      <c r="G18" s="581"/>
      <c r="H18" s="755" t="s">
        <v>249</v>
      </c>
      <c r="I18" s="756"/>
      <c r="J18" s="756"/>
      <c r="K18" s="756"/>
      <c r="L18" s="756"/>
      <c r="M18" s="756"/>
      <c r="N18" s="757"/>
      <c r="O18" s="410" t="s">
        <v>207</v>
      </c>
      <c r="P18" s="410" t="s">
        <v>207</v>
      </c>
    </row>
    <row r="19" spans="2:19" ht="18" customHeight="1" thickBot="1" x14ac:dyDescent="0.2">
      <c r="B19" s="750"/>
      <c r="C19" s="754"/>
      <c r="D19" s="394"/>
      <c r="E19" s="492"/>
      <c r="F19" s="492"/>
      <c r="G19" s="582"/>
      <c r="H19" s="395"/>
      <c r="I19" s="396"/>
      <c r="J19" s="396"/>
      <c r="K19" s="396"/>
      <c r="L19" s="396"/>
      <c r="M19" s="396"/>
      <c r="N19" s="397"/>
      <c r="O19" s="398"/>
      <c r="P19" s="399"/>
    </row>
    <row r="20" spans="2:19" ht="21.75" customHeight="1" thickBot="1" x14ac:dyDescent="0.2">
      <c r="C20" s="412" t="s">
        <v>214</v>
      </c>
      <c r="D20" s="413"/>
      <c r="E20" s="493"/>
      <c r="F20" s="493"/>
      <c r="G20" s="414"/>
      <c r="H20" s="415"/>
      <c r="I20" s="416"/>
      <c r="J20" s="416"/>
      <c r="K20" s="416"/>
      <c r="L20" s="416"/>
      <c r="M20" s="416"/>
      <c r="N20" s="417"/>
      <c r="O20" s="418" t="s">
        <v>215</v>
      </c>
      <c r="P20" s="418" t="s">
        <v>216</v>
      </c>
    </row>
    <row r="21" spans="2:19" ht="21.75" customHeight="1" thickBot="1" x14ac:dyDescent="0.2">
      <c r="C21" s="847" t="s">
        <v>286</v>
      </c>
      <c r="D21" s="848"/>
      <c r="E21" s="848"/>
      <c r="F21" s="848"/>
      <c r="G21" s="849"/>
      <c r="H21" s="415"/>
      <c r="I21" s="416"/>
      <c r="J21" s="416"/>
      <c r="K21" s="416"/>
      <c r="L21" s="416"/>
      <c r="M21" s="848" t="s">
        <v>302</v>
      </c>
      <c r="N21" s="849"/>
      <c r="O21" s="418"/>
      <c r="P21" s="418"/>
    </row>
    <row r="22" spans="2:19" s="419" customFormat="1" ht="10.5" customHeight="1" thickBot="1" x14ac:dyDescent="0.2">
      <c r="N22" s="420"/>
      <c r="O22" s="421"/>
      <c r="P22" s="421"/>
      <c r="Q22" s="331"/>
      <c r="R22" s="331"/>
      <c r="S22" s="331"/>
    </row>
    <row r="23" spans="2:19" ht="19.5" customHeight="1" x14ac:dyDescent="0.15">
      <c r="B23" s="761" t="s">
        <v>217</v>
      </c>
      <c r="C23" s="763" t="s">
        <v>218</v>
      </c>
      <c r="D23" s="850" t="s">
        <v>219</v>
      </c>
      <c r="E23" s="850"/>
      <c r="F23" s="536"/>
      <c r="G23" s="537"/>
      <c r="H23" s="544">
        <v>17435</v>
      </c>
      <c r="I23" s="545" t="s">
        <v>231</v>
      </c>
      <c r="J23" s="545" t="s">
        <v>111</v>
      </c>
      <c r="K23" s="545" t="s">
        <v>111</v>
      </c>
      <c r="L23" s="545" t="s">
        <v>111</v>
      </c>
      <c r="M23" s="545" t="s">
        <v>111</v>
      </c>
      <c r="N23" s="546" t="s">
        <v>111</v>
      </c>
      <c r="O23" s="855">
        <v>16544</v>
      </c>
      <c r="P23" s="855">
        <v>21395</v>
      </c>
    </row>
    <row r="24" spans="2:19" ht="19.5" customHeight="1" x14ac:dyDescent="0.15">
      <c r="B24" s="762"/>
      <c r="C24" s="764"/>
      <c r="D24" s="851"/>
      <c r="E24" s="851"/>
      <c r="F24" s="836" t="s">
        <v>292</v>
      </c>
      <c r="G24" s="837"/>
      <c r="H24" s="547">
        <v>15835</v>
      </c>
      <c r="I24" s="548" t="s">
        <v>111</v>
      </c>
      <c r="J24" s="548" t="s">
        <v>111</v>
      </c>
      <c r="K24" s="548" t="s">
        <v>111</v>
      </c>
      <c r="L24" s="548" t="s">
        <v>111</v>
      </c>
      <c r="M24" s="548" t="s">
        <v>111</v>
      </c>
      <c r="N24" s="549" t="s">
        <v>111</v>
      </c>
      <c r="O24" s="856"/>
      <c r="P24" s="856"/>
      <c r="Q24" s="419"/>
      <c r="R24" s="419"/>
      <c r="S24" s="419"/>
    </row>
    <row r="25" spans="2:19" ht="19.5" customHeight="1" x14ac:dyDescent="0.15">
      <c r="B25" s="762"/>
      <c r="C25" s="764"/>
      <c r="D25" s="851" t="s">
        <v>220</v>
      </c>
      <c r="E25" s="851"/>
      <c r="F25" s="538"/>
      <c r="G25" s="539"/>
      <c r="H25" s="550">
        <v>20735</v>
      </c>
      <c r="I25" s="551" t="s">
        <v>111</v>
      </c>
      <c r="J25" s="551" t="s">
        <v>111</v>
      </c>
      <c r="K25" s="551" t="s">
        <v>111</v>
      </c>
      <c r="L25" s="551" t="s">
        <v>111</v>
      </c>
      <c r="M25" s="551" t="s">
        <v>111</v>
      </c>
      <c r="N25" s="552" t="s">
        <v>111</v>
      </c>
      <c r="O25" s="856"/>
      <c r="P25" s="856"/>
      <c r="R25" s="463"/>
      <c r="S25" s="463"/>
    </row>
    <row r="26" spans="2:19" ht="19.5" customHeight="1" x14ac:dyDescent="0.15">
      <c r="B26" s="762"/>
      <c r="C26" s="764"/>
      <c r="D26" s="851"/>
      <c r="E26" s="851"/>
      <c r="F26" s="836" t="s">
        <v>292</v>
      </c>
      <c r="G26" s="837"/>
      <c r="H26" s="547">
        <v>19135</v>
      </c>
      <c r="I26" s="548" t="s">
        <v>111</v>
      </c>
      <c r="J26" s="548" t="s">
        <v>111</v>
      </c>
      <c r="K26" s="548" t="s">
        <v>111</v>
      </c>
      <c r="L26" s="548" t="s">
        <v>111</v>
      </c>
      <c r="M26" s="548" t="s">
        <v>111</v>
      </c>
      <c r="N26" s="549" t="s">
        <v>111</v>
      </c>
      <c r="O26" s="856"/>
      <c r="P26" s="856"/>
      <c r="R26" s="463"/>
      <c r="S26" s="463"/>
    </row>
    <row r="27" spans="2:19" ht="19.5" customHeight="1" x14ac:dyDescent="0.15">
      <c r="B27" s="762"/>
      <c r="C27" s="767" t="s">
        <v>259</v>
      </c>
      <c r="D27" s="851" t="s">
        <v>219</v>
      </c>
      <c r="E27" s="851"/>
      <c r="F27" s="538"/>
      <c r="G27" s="540"/>
      <c r="H27" s="550">
        <v>16005</v>
      </c>
      <c r="I27" s="551" t="s">
        <v>111</v>
      </c>
      <c r="J27" s="551" t="s">
        <v>111</v>
      </c>
      <c r="K27" s="551" t="s">
        <v>111</v>
      </c>
      <c r="L27" s="551" t="s">
        <v>111</v>
      </c>
      <c r="M27" s="551" t="s">
        <v>111</v>
      </c>
      <c r="N27" s="552" t="s">
        <v>111</v>
      </c>
      <c r="O27" s="856">
        <v>15202</v>
      </c>
      <c r="P27" s="856">
        <v>19635</v>
      </c>
      <c r="R27" s="463"/>
      <c r="S27" s="463"/>
    </row>
    <row r="28" spans="2:19" ht="19.5" customHeight="1" thickBot="1" x14ac:dyDescent="0.2">
      <c r="B28" s="762"/>
      <c r="C28" s="768"/>
      <c r="D28" s="860" t="s">
        <v>220</v>
      </c>
      <c r="E28" s="860"/>
      <c r="F28" s="838" t="s">
        <v>292</v>
      </c>
      <c r="G28" s="839"/>
      <c r="H28" s="605">
        <v>19305</v>
      </c>
      <c r="I28" s="596" t="s">
        <v>111</v>
      </c>
      <c r="J28" s="596" t="s">
        <v>111</v>
      </c>
      <c r="K28" s="596" t="s">
        <v>111</v>
      </c>
      <c r="L28" s="596" t="s">
        <v>111</v>
      </c>
      <c r="M28" s="596" t="s">
        <v>111</v>
      </c>
      <c r="N28" s="597" t="s">
        <v>111</v>
      </c>
      <c r="O28" s="859"/>
      <c r="P28" s="859"/>
      <c r="R28" s="463"/>
      <c r="S28" s="463"/>
    </row>
    <row r="29" spans="2:19" ht="6.6" customHeight="1" thickBot="1" x14ac:dyDescent="0.2">
      <c r="B29" s="762"/>
      <c r="C29" s="780"/>
      <c r="D29" s="781"/>
      <c r="E29" s="781"/>
      <c r="F29" s="781"/>
      <c r="G29" s="781"/>
      <c r="H29" s="781"/>
      <c r="I29" s="781"/>
      <c r="J29" s="781"/>
      <c r="K29" s="781"/>
      <c r="L29" s="781"/>
      <c r="M29" s="781"/>
      <c r="N29" s="781"/>
      <c r="O29" s="781"/>
      <c r="P29" s="782"/>
      <c r="R29" s="463"/>
      <c r="S29" s="463"/>
    </row>
    <row r="30" spans="2:19" ht="19.5" customHeight="1" x14ac:dyDescent="0.15">
      <c r="B30" s="762"/>
      <c r="C30" s="852" t="s">
        <v>299</v>
      </c>
      <c r="D30" s="853"/>
      <c r="E30" s="853"/>
      <c r="F30" s="853"/>
      <c r="G30" s="854"/>
      <c r="H30" s="600">
        <v>11000</v>
      </c>
      <c r="I30" s="601" t="s">
        <v>111</v>
      </c>
      <c r="J30" s="601" t="s">
        <v>111</v>
      </c>
      <c r="K30" s="601" t="s">
        <v>111</v>
      </c>
      <c r="L30" s="601" t="s">
        <v>111</v>
      </c>
      <c r="M30" s="601" t="s">
        <v>111</v>
      </c>
      <c r="N30" s="602" t="s">
        <v>111</v>
      </c>
      <c r="O30" s="603"/>
      <c r="P30" s="604">
        <v>11000</v>
      </c>
      <c r="Q30" s="841" t="s">
        <v>300</v>
      </c>
      <c r="R30" s="842"/>
      <c r="S30" s="842"/>
    </row>
    <row r="31" spans="2:19" ht="19.5" customHeight="1" x14ac:dyDescent="0.15">
      <c r="B31" s="762"/>
      <c r="C31" s="523" t="s">
        <v>291</v>
      </c>
      <c r="D31" s="861" t="s">
        <v>282</v>
      </c>
      <c r="E31" s="861"/>
      <c r="F31" s="861"/>
      <c r="G31" s="862"/>
      <c r="H31" s="547">
        <v>5830</v>
      </c>
      <c r="I31" s="548" t="s">
        <v>111</v>
      </c>
      <c r="J31" s="548" t="s">
        <v>111</v>
      </c>
      <c r="K31" s="548" t="s">
        <v>111</v>
      </c>
      <c r="L31" s="548" t="s">
        <v>111</v>
      </c>
      <c r="M31" s="548" t="s">
        <v>111</v>
      </c>
      <c r="N31" s="549" t="s">
        <v>111</v>
      </c>
      <c r="O31" s="563"/>
      <c r="P31" s="564">
        <v>5830</v>
      </c>
      <c r="Q31" s="843"/>
      <c r="R31" s="842"/>
      <c r="S31" s="842"/>
    </row>
    <row r="32" spans="2:19" ht="19.5" customHeight="1" x14ac:dyDescent="0.15">
      <c r="B32" s="762"/>
      <c r="C32" s="524" t="s">
        <v>290</v>
      </c>
      <c r="D32" s="861" t="s">
        <v>282</v>
      </c>
      <c r="E32" s="861"/>
      <c r="F32" s="861"/>
      <c r="G32" s="862"/>
      <c r="H32" s="547">
        <v>5790</v>
      </c>
      <c r="I32" s="548" t="s">
        <v>111</v>
      </c>
      <c r="J32" s="548" t="s">
        <v>111</v>
      </c>
      <c r="K32" s="548" t="s">
        <v>111</v>
      </c>
      <c r="L32" s="548" t="s">
        <v>111</v>
      </c>
      <c r="M32" s="548" t="s">
        <v>111</v>
      </c>
      <c r="N32" s="549" t="s">
        <v>111</v>
      </c>
      <c r="O32" s="563"/>
      <c r="P32" s="564">
        <v>5790</v>
      </c>
      <c r="Q32" s="843"/>
      <c r="R32" s="842"/>
      <c r="S32" s="842"/>
    </row>
    <row r="33" spans="2:19" ht="19.5" customHeight="1" thickBot="1" x14ac:dyDescent="0.2">
      <c r="B33" s="762"/>
      <c r="C33" s="595" t="s">
        <v>293</v>
      </c>
      <c r="D33" s="863" t="s">
        <v>304</v>
      </c>
      <c r="E33" s="864"/>
      <c r="F33" s="864"/>
      <c r="G33" s="865"/>
      <c r="H33" s="547">
        <v>16500</v>
      </c>
      <c r="I33" s="548" t="s">
        <v>111</v>
      </c>
      <c r="J33" s="548" t="s">
        <v>111</v>
      </c>
      <c r="K33" s="548" t="s">
        <v>111</v>
      </c>
      <c r="L33" s="548" t="s">
        <v>111</v>
      </c>
      <c r="M33" s="548" t="s">
        <v>111</v>
      </c>
      <c r="N33" s="549" t="s">
        <v>111</v>
      </c>
      <c r="O33" s="564">
        <v>4950</v>
      </c>
      <c r="P33" s="564">
        <v>16500</v>
      </c>
      <c r="Q33" s="843"/>
      <c r="R33" s="842"/>
      <c r="S33" s="842"/>
    </row>
    <row r="34" spans="2:19" ht="6.6" customHeight="1" thickBot="1" x14ac:dyDescent="0.2">
      <c r="B34" s="762"/>
      <c r="C34" s="780"/>
      <c r="D34" s="781"/>
      <c r="E34" s="781"/>
      <c r="F34" s="781"/>
      <c r="G34" s="781"/>
      <c r="H34" s="781"/>
      <c r="I34" s="781"/>
      <c r="J34" s="781"/>
      <c r="K34" s="781"/>
      <c r="L34" s="781"/>
      <c r="M34" s="781"/>
      <c r="N34" s="781"/>
      <c r="O34" s="781"/>
      <c r="P34" s="782"/>
      <c r="R34" s="463"/>
      <c r="S34" s="463"/>
    </row>
    <row r="35" spans="2:19" ht="19.5" customHeight="1" x14ac:dyDescent="0.15">
      <c r="B35" s="762"/>
      <c r="C35" s="857" t="s">
        <v>137</v>
      </c>
      <c r="D35" s="528"/>
      <c r="E35" s="529"/>
      <c r="F35" s="530"/>
      <c r="G35" s="525" t="s">
        <v>283</v>
      </c>
      <c r="H35" s="553">
        <v>3300</v>
      </c>
      <c r="I35" s="554" t="s">
        <v>111</v>
      </c>
      <c r="J35" s="554" t="s">
        <v>111</v>
      </c>
      <c r="K35" s="554" t="s">
        <v>111</v>
      </c>
      <c r="L35" s="551" t="s">
        <v>111</v>
      </c>
      <c r="M35" s="551" t="s">
        <v>111</v>
      </c>
      <c r="N35" s="552" t="s">
        <v>111</v>
      </c>
      <c r="O35" s="565">
        <v>0</v>
      </c>
      <c r="P35" s="565">
        <v>7700</v>
      </c>
      <c r="R35" s="463"/>
      <c r="S35" s="463"/>
    </row>
    <row r="36" spans="2:19" ht="19.5" customHeight="1" thickBot="1" x14ac:dyDescent="0.2">
      <c r="B36" s="868"/>
      <c r="C36" s="857"/>
      <c r="D36" s="531"/>
      <c r="E36" s="471"/>
      <c r="F36" s="532"/>
      <c r="G36" s="526" t="s">
        <v>284</v>
      </c>
      <c r="H36" s="555">
        <v>7700</v>
      </c>
      <c r="I36" s="556" t="s">
        <v>111</v>
      </c>
      <c r="J36" s="556" t="s">
        <v>111</v>
      </c>
      <c r="K36" s="556" t="s">
        <v>111</v>
      </c>
      <c r="L36" s="548" t="s">
        <v>111</v>
      </c>
      <c r="M36" s="548" t="s">
        <v>111</v>
      </c>
      <c r="N36" s="549" t="s">
        <v>111</v>
      </c>
      <c r="O36" s="566">
        <v>0</v>
      </c>
      <c r="P36" s="566">
        <v>7700</v>
      </c>
      <c r="R36" s="463"/>
      <c r="S36" s="463"/>
    </row>
    <row r="37" spans="2:19" ht="19.5" customHeight="1" x14ac:dyDescent="0.15">
      <c r="B37" s="798" t="s">
        <v>287</v>
      </c>
      <c r="C37" s="802" t="s">
        <v>132</v>
      </c>
      <c r="D37" s="541"/>
      <c r="E37" s="542"/>
      <c r="F37" s="543"/>
      <c r="G37" s="522" t="s">
        <v>126</v>
      </c>
      <c r="H37" s="557">
        <v>1500</v>
      </c>
      <c r="I37" s="558" t="s">
        <v>111</v>
      </c>
      <c r="J37" s="558" t="s">
        <v>111</v>
      </c>
      <c r="K37" s="558" t="s">
        <v>111</v>
      </c>
      <c r="L37" s="551" t="s">
        <v>111</v>
      </c>
      <c r="M37" s="551" t="s">
        <v>111</v>
      </c>
      <c r="N37" s="552" t="s">
        <v>111</v>
      </c>
      <c r="O37" s="567">
        <v>1500</v>
      </c>
      <c r="P37" s="568">
        <v>1500</v>
      </c>
    </row>
    <row r="38" spans="2:19" ht="19.5" customHeight="1" x14ac:dyDescent="0.15">
      <c r="B38" s="798"/>
      <c r="C38" s="802"/>
      <c r="D38" s="533"/>
      <c r="E38" s="534"/>
      <c r="F38" s="535"/>
      <c r="G38" s="527" t="s">
        <v>127</v>
      </c>
      <c r="H38" s="557">
        <v>4100</v>
      </c>
      <c r="I38" s="558"/>
      <c r="J38" s="558"/>
      <c r="K38" s="558"/>
      <c r="L38" s="551"/>
      <c r="M38" s="551"/>
      <c r="N38" s="552"/>
      <c r="O38" s="567">
        <v>4100</v>
      </c>
      <c r="P38" s="568">
        <v>4100</v>
      </c>
    </row>
    <row r="39" spans="2:19" ht="19.5" customHeight="1" thickBot="1" x14ac:dyDescent="0.2">
      <c r="B39" s="799"/>
      <c r="C39" s="804"/>
      <c r="D39" s="821" t="s">
        <v>289</v>
      </c>
      <c r="E39" s="821"/>
      <c r="F39" s="821"/>
      <c r="G39" s="822"/>
      <c r="H39" s="559" t="s">
        <v>288</v>
      </c>
      <c r="I39" s="560"/>
      <c r="J39" s="560" t="s">
        <v>111</v>
      </c>
      <c r="K39" s="560" t="s">
        <v>111</v>
      </c>
      <c r="L39" s="561" t="s">
        <v>111</v>
      </c>
      <c r="M39" s="561" t="s">
        <v>111</v>
      </c>
      <c r="N39" s="562" t="s">
        <v>111</v>
      </c>
      <c r="O39" s="569" t="s">
        <v>231</v>
      </c>
      <c r="P39" s="569" t="s">
        <v>231</v>
      </c>
    </row>
    <row r="40" spans="2:19" ht="9.75" customHeight="1" x14ac:dyDescent="0.15">
      <c r="H40" s="444"/>
      <c r="I40" s="444"/>
      <c r="J40" s="444"/>
      <c r="K40" s="444"/>
      <c r="L40" s="444"/>
      <c r="M40" s="444"/>
      <c r="N40" s="444"/>
      <c r="O40" s="444"/>
      <c r="P40" s="444"/>
    </row>
    <row r="41" spans="2:19" ht="18.75" customHeight="1" x14ac:dyDescent="0.15">
      <c r="C41" s="334" t="s">
        <v>222</v>
      </c>
      <c r="H41" s="444"/>
      <c r="I41" s="444"/>
      <c r="J41" s="444"/>
      <c r="K41" s="444"/>
      <c r="L41" s="444"/>
      <c r="M41" s="444"/>
      <c r="N41" s="444"/>
      <c r="O41" s="444"/>
      <c r="P41" s="444"/>
    </row>
    <row r="42" spans="2:19" ht="20.25" customHeight="1" x14ac:dyDescent="0.15">
      <c r="D42" s="334"/>
      <c r="E42" s="334"/>
      <c r="F42" s="334"/>
      <c r="H42" s="444"/>
      <c r="I42" s="444"/>
      <c r="J42" s="444"/>
      <c r="K42" s="444"/>
      <c r="L42" s="444"/>
      <c r="M42" s="444"/>
      <c r="N42" s="444"/>
      <c r="O42" s="444"/>
      <c r="P42" s="444"/>
    </row>
    <row r="43" spans="2:19" ht="20.25" customHeight="1" x14ac:dyDescent="0.15">
      <c r="D43" s="334"/>
      <c r="E43" s="334"/>
      <c r="F43" s="334"/>
      <c r="H43" s="444"/>
      <c r="I43" s="444"/>
      <c r="J43" s="444"/>
      <c r="K43" s="444"/>
      <c r="L43" s="444"/>
      <c r="M43" s="444"/>
      <c r="N43" s="444"/>
      <c r="O43" s="444"/>
      <c r="P43" s="444"/>
    </row>
    <row r="44" spans="2:19" x14ac:dyDescent="0.15">
      <c r="H44" s="444"/>
      <c r="I44" s="444"/>
      <c r="J44" s="444"/>
      <c r="K44" s="444"/>
      <c r="L44" s="444"/>
      <c r="M44" s="444"/>
      <c r="N44" s="444"/>
      <c r="O44" s="444"/>
      <c r="P44" s="444"/>
    </row>
  </sheetData>
  <mergeCells count="43">
    <mergeCell ref="Q30:S33"/>
    <mergeCell ref="B9:B12"/>
    <mergeCell ref="D10:F11"/>
    <mergeCell ref="D12:F12"/>
    <mergeCell ref="C6:C9"/>
    <mergeCell ref="C10:C12"/>
    <mergeCell ref="C13:C14"/>
    <mergeCell ref="D32:G32"/>
    <mergeCell ref="F24:G24"/>
    <mergeCell ref="C23:C26"/>
    <mergeCell ref="B15:B19"/>
    <mergeCell ref="H4:N4"/>
    <mergeCell ref="F28:G28"/>
    <mergeCell ref="D23:E24"/>
    <mergeCell ref="D14:G14"/>
    <mergeCell ref="C21:G21"/>
    <mergeCell ref="C27:C28"/>
    <mergeCell ref="D28:E28"/>
    <mergeCell ref="D27:E27"/>
    <mergeCell ref="M21:N21"/>
    <mergeCell ref="H18:N18"/>
    <mergeCell ref="D17:G17"/>
    <mergeCell ref="C15:C17"/>
    <mergeCell ref="C18:C19"/>
    <mergeCell ref="Q5:S5"/>
    <mergeCell ref="Q6:S6"/>
    <mergeCell ref="Q9:S9"/>
    <mergeCell ref="O27:O28"/>
    <mergeCell ref="P23:P26"/>
    <mergeCell ref="P27:P28"/>
    <mergeCell ref="O23:O26"/>
    <mergeCell ref="B37:B39"/>
    <mergeCell ref="D39:G39"/>
    <mergeCell ref="C30:G30"/>
    <mergeCell ref="D31:G31"/>
    <mergeCell ref="B23:B36"/>
    <mergeCell ref="D33:G33"/>
    <mergeCell ref="F26:G26"/>
    <mergeCell ref="C37:C39"/>
    <mergeCell ref="C35:C36"/>
    <mergeCell ref="C29:P29"/>
    <mergeCell ref="C34:P34"/>
    <mergeCell ref="D25:E26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scale="78" fitToWidth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33"/>
  <sheetViews>
    <sheetView topLeftCell="A13" zoomScaleNormal="100" workbookViewId="0">
      <selection activeCell="A22" sqref="A22:IV23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4" width="10.25" style="331" customWidth="1"/>
    <col min="5" max="5" width="11.25" style="331" customWidth="1"/>
    <col min="6" max="7" width="8.625" style="331" customWidth="1"/>
    <col min="8" max="9" width="9.375" style="331" bestFit="1" customWidth="1"/>
    <col min="10" max="11" width="8.625" style="331" customWidth="1"/>
    <col min="12" max="12" width="12.625" style="331" customWidth="1"/>
    <col min="13" max="14" width="8.625" style="331" customWidth="1"/>
    <col min="15" max="16384" width="9" style="331"/>
  </cols>
  <sheetData>
    <row r="2" spans="2:17" ht="25.5" customHeight="1" x14ac:dyDescent="0.15">
      <c r="D2" s="332"/>
      <c r="G2" s="333" t="s">
        <v>189</v>
      </c>
      <c r="L2" s="448" t="s">
        <v>265</v>
      </c>
      <c r="M2" s="465"/>
    </row>
    <row r="3" spans="2:17" ht="6" customHeight="1" thickBot="1" x14ac:dyDescent="0.2">
      <c r="M3" s="334"/>
    </row>
    <row r="4" spans="2:17" ht="19.5" customHeight="1" thickBot="1" x14ac:dyDescent="0.2">
      <c r="F4" s="845" t="s">
        <v>190</v>
      </c>
      <c r="G4" s="846"/>
      <c r="H4" s="846"/>
      <c r="I4" s="846"/>
      <c r="J4" s="846"/>
      <c r="K4" s="846"/>
      <c r="L4" s="846"/>
      <c r="M4" s="335" t="s">
        <v>223</v>
      </c>
      <c r="N4" s="336" t="s">
        <v>119</v>
      </c>
      <c r="O4" s="465"/>
    </row>
    <row r="5" spans="2:17" ht="30" customHeight="1" thickBot="1" x14ac:dyDescent="0.2">
      <c r="C5" s="337"/>
      <c r="D5" s="338" t="s">
        <v>191</v>
      </c>
      <c r="E5" s="339"/>
      <c r="F5" s="340" t="s">
        <v>224</v>
      </c>
      <c r="G5" s="341" t="s">
        <v>225</v>
      </c>
      <c r="H5" s="446" t="s">
        <v>266</v>
      </c>
      <c r="I5" s="446" t="s">
        <v>267</v>
      </c>
      <c r="J5" s="341" t="s">
        <v>163</v>
      </c>
      <c r="K5" s="341" t="s">
        <v>192</v>
      </c>
      <c r="L5" s="342" t="s">
        <v>227</v>
      </c>
      <c r="M5" s="343" t="s">
        <v>193</v>
      </c>
      <c r="N5" s="343" t="s">
        <v>194</v>
      </c>
      <c r="O5" s="873" t="s">
        <v>278</v>
      </c>
      <c r="P5" s="874"/>
      <c r="Q5" s="874"/>
    </row>
    <row r="6" spans="2:17" ht="18" customHeight="1" x14ac:dyDescent="0.15">
      <c r="B6" s="344"/>
      <c r="C6" s="345" t="s">
        <v>195</v>
      </c>
      <c r="D6" s="346" t="s">
        <v>196</v>
      </c>
      <c r="E6" s="347"/>
      <c r="F6" s="348">
        <v>0.105</v>
      </c>
      <c r="G6" s="349">
        <v>0.105</v>
      </c>
      <c r="H6" s="349">
        <v>0.10299999999999999</v>
      </c>
      <c r="I6" s="349">
        <v>0.1</v>
      </c>
      <c r="J6" s="349">
        <v>0.09</v>
      </c>
      <c r="K6" s="349">
        <v>7.0000000000000007E-2</v>
      </c>
      <c r="L6" s="350" t="s">
        <v>197</v>
      </c>
      <c r="M6" s="351">
        <v>0.12</v>
      </c>
      <c r="N6" s="351">
        <v>0.03</v>
      </c>
      <c r="O6" s="873" t="s">
        <v>277</v>
      </c>
      <c r="P6" s="874"/>
      <c r="Q6" s="874"/>
    </row>
    <row r="7" spans="2:17" ht="18" customHeight="1" x14ac:dyDescent="0.15">
      <c r="B7" s="352"/>
      <c r="C7" s="353"/>
      <c r="D7" s="354" t="s">
        <v>169</v>
      </c>
      <c r="E7" s="355"/>
      <c r="F7" s="356" t="s">
        <v>268</v>
      </c>
      <c r="G7" s="357" t="s">
        <v>268</v>
      </c>
      <c r="H7" s="357" t="s">
        <v>268</v>
      </c>
      <c r="I7" s="357" t="s">
        <v>268</v>
      </c>
      <c r="J7" s="357" t="s">
        <v>268</v>
      </c>
      <c r="K7" s="357" t="s">
        <v>268</v>
      </c>
      <c r="L7" s="358" t="s">
        <v>199</v>
      </c>
      <c r="M7" s="359" t="s">
        <v>268</v>
      </c>
      <c r="N7" s="360" t="s">
        <v>115</v>
      </c>
      <c r="O7" s="873" t="s">
        <v>279</v>
      </c>
      <c r="P7" s="874"/>
      <c r="Q7" s="874"/>
    </row>
    <row r="8" spans="2:17" ht="18" customHeight="1" x14ac:dyDescent="0.15">
      <c r="B8" s="352"/>
      <c r="C8" s="353"/>
      <c r="D8" s="450" t="s">
        <v>269</v>
      </c>
      <c r="E8" s="449"/>
      <c r="F8" s="451">
        <v>7.0000000000000007E-2</v>
      </c>
      <c r="G8" s="452">
        <v>7.0000000000000007E-2</v>
      </c>
      <c r="H8" s="452">
        <v>7.0000000000000007E-2</v>
      </c>
      <c r="I8" s="452">
        <v>7.0000000000000007E-2</v>
      </c>
      <c r="J8" s="452">
        <v>7.0000000000000007E-2</v>
      </c>
      <c r="K8" s="452">
        <v>7.0000000000000007E-2</v>
      </c>
      <c r="L8" s="454" t="s">
        <v>243</v>
      </c>
      <c r="M8" s="453">
        <v>7.0000000000000007E-2</v>
      </c>
      <c r="N8" s="453">
        <v>0.03</v>
      </c>
    </row>
    <row r="9" spans="2:17" ht="18" customHeight="1" x14ac:dyDescent="0.15">
      <c r="B9" s="734" t="s">
        <v>126</v>
      </c>
      <c r="C9" s="361"/>
      <c r="D9" s="362"/>
      <c r="E9" s="363"/>
      <c r="F9" s="364"/>
      <c r="G9" s="365"/>
      <c r="H9" s="365"/>
      <c r="I9" s="365"/>
      <c r="J9" s="365"/>
      <c r="K9" s="365"/>
      <c r="L9" s="366"/>
      <c r="M9" s="367"/>
      <c r="N9" s="368"/>
    </row>
    <row r="10" spans="2:17" ht="18" customHeight="1" x14ac:dyDescent="0.15">
      <c r="B10" s="734"/>
      <c r="C10" s="369" t="s">
        <v>200</v>
      </c>
      <c r="D10" s="869" t="s">
        <v>230</v>
      </c>
      <c r="E10" s="377"/>
      <c r="F10" s="378">
        <v>0.105</v>
      </c>
      <c r="G10" s="379">
        <v>0.105</v>
      </c>
      <c r="H10" s="379">
        <v>0.10299999999999999</v>
      </c>
      <c r="I10" s="379">
        <v>0.1</v>
      </c>
      <c r="J10" s="379">
        <v>0.09</v>
      </c>
      <c r="K10" s="379">
        <v>7.0000000000000007E-2</v>
      </c>
      <c r="L10" s="380" t="s">
        <v>270</v>
      </c>
      <c r="M10" s="381">
        <v>0.12</v>
      </c>
      <c r="N10" s="381">
        <v>0.03</v>
      </c>
    </row>
    <row r="11" spans="2:17" ht="18" customHeight="1" x14ac:dyDescent="0.15">
      <c r="B11" s="734"/>
      <c r="C11" s="376"/>
      <c r="D11" s="870"/>
      <c r="E11" s="377" t="s">
        <v>202</v>
      </c>
      <c r="F11" s="356" t="s">
        <v>271</v>
      </c>
      <c r="G11" s="357" t="s">
        <v>271</v>
      </c>
      <c r="H11" s="357" t="s">
        <v>271</v>
      </c>
      <c r="I11" s="357" t="s">
        <v>271</v>
      </c>
      <c r="J11" s="357" t="s">
        <v>271</v>
      </c>
      <c r="K11" s="357" t="s">
        <v>271</v>
      </c>
      <c r="L11" s="380" t="s">
        <v>204</v>
      </c>
      <c r="M11" s="359" t="s">
        <v>271</v>
      </c>
      <c r="N11" s="461" t="s">
        <v>248</v>
      </c>
    </row>
    <row r="12" spans="2:17" ht="33.75" customHeight="1" x14ac:dyDescent="0.15">
      <c r="B12" s="734"/>
      <c r="C12" s="376"/>
      <c r="D12" s="466" t="s">
        <v>272</v>
      </c>
      <c r="E12" s="377"/>
      <c r="F12" s="378">
        <v>0.105</v>
      </c>
      <c r="G12" s="379">
        <v>0.105</v>
      </c>
      <c r="H12" s="379">
        <v>0.10299999999999999</v>
      </c>
      <c r="I12" s="379">
        <v>0.1</v>
      </c>
      <c r="J12" s="379">
        <v>0.09</v>
      </c>
      <c r="K12" s="379">
        <v>7.0000000000000007E-2</v>
      </c>
      <c r="L12" s="380" t="s">
        <v>270</v>
      </c>
      <c r="M12" s="381">
        <v>0.12</v>
      </c>
      <c r="N12" s="381">
        <v>0.03</v>
      </c>
    </row>
    <row r="13" spans="2:17" ht="18" customHeight="1" x14ac:dyDescent="0.15">
      <c r="B13" s="352"/>
      <c r="C13" s="389" t="s">
        <v>205</v>
      </c>
      <c r="D13" s="370" t="s">
        <v>206</v>
      </c>
      <c r="E13" s="371"/>
      <c r="F13" s="372"/>
      <c r="G13" s="373"/>
      <c r="H13" s="373"/>
      <c r="I13" s="373"/>
      <c r="J13" s="373"/>
      <c r="K13" s="373"/>
      <c r="L13" s="374"/>
      <c r="M13" s="390" t="s">
        <v>207</v>
      </c>
      <c r="N13" s="375"/>
    </row>
    <row r="14" spans="2:17" ht="18" customHeight="1" thickBot="1" x14ac:dyDescent="0.2">
      <c r="B14" s="391"/>
      <c r="C14" s="392"/>
      <c r="D14" s="393" t="s">
        <v>208</v>
      </c>
      <c r="E14" s="394"/>
      <c r="F14" s="395"/>
      <c r="G14" s="396"/>
      <c r="H14" s="396"/>
      <c r="I14" s="396"/>
      <c r="J14" s="396"/>
      <c r="K14" s="396"/>
      <c r="L14" s="397"/>
      <c r="M14" s="398"/>
      <c r="N14" s="399"/>
    </row>
    <row r="15" spans="2:17" ht="18" customHeight="1" x14ac:dyDescent="0.15">
      <c r="B15" s="747" t="s">
        <v>244</v>
      </c>
      <c r="C15" s="345" t="s">
        <v>210</v>
      </c>
      <c r="D15" s="467" t="s">
        <v>273</v>
      </c>
      <c r="E15" s="347"/>
      <c r="F15" s="348">
        <v>0.105</v>
      </c>
      <c r="G15" s="349">
        <v>0.105</v>
      </c>
      <c r="H15" s="349">
        <v>0.10299999999999999</v>
      </c>
      <c r="I15" s="349">
        <v>0.1</v>
      </c>
      <c r="J15" s="349">
        <v>0.09</v>
      </c>
      <c r="K15" s="349">
        <v>7.0000000000000007E-2</v>
      </c>
      <c r="L15" s="350" t="s">
        <v>197</v>
      </c>
      <c r="M15" s="400" t="s">
        <v>212</v>
      </c>
      <c r="N15" s="351">
        <v>0.03</v>
      </c>
    </row>
    <row r="16" spans="2:17" ht="18" customHeight="1" x14ac:dyDescent="0.15">
      <c r="B16" s="748"/>
      <c r="C16" s="468"/>
      <c r="D16" s="470" t="s">
        <v>274</v>
      </c>
      <c r="E16" s="471"/>
      <c r="F16" s="472">
        <v>9.5000000000000001E-2</v>
      </c>
      <c r="G16" s="473">
        <v>9.5000000000000001E-2</v>
      </c>
      <c r="H16" s="473">
        <v>9.2999999999999999E-2</v>
      </c>
      <c r="I16" s="473">
        <v>0.09</v>
      </c>
      <c r="J16" s="473">
        <v>0.08</v>
      </c>
      <c r="K16" s="473">
        <v>0.06</v>
      </c>
      <c r="L16" s="474" t="s">
        <v>275</v>
      </c>
      <c r="M16" s="475" t="s">
        <v>275</v>
      </c>
      <c r="N16" s="476" t="s">
        <v>275</v>
      </c>
    </row>
    <row r="17" spans="2:17" ht="18" customHeight="1" x14ac:dyDescent="0.15">
      <c r="B17" s="749"/>
      <c r="C17" s="401"/>
      <c r="D17" s="871" t="s">
        <v>263</v>
      </c>
      <c r="E17" s="872"/>
      <c r="F17" s="385">
        <v>0.105</v>
      </c>
      <c r="G17" s="386">
        <v>0.105</v>
      </c>
      <c r="H17" s="386">
        <v>0.10299999999999999</v>
      </c>
      <c r="I17" s="386">
        <v>0.1</v>
      </c>
      <c r="J17" s="386">
        <v>0.09</v>
      </c>
      <c r="K17" s="386">
        <v>7.0000000000000007E-2</v>
      </c>
      <c r="L17" s="387" t="s">
        <v>197</v>
      </c>
      <c r="M17" s="403" t="s">
        <v>212</v>
      </c>
      <c r="N17" s="388">
        <v>0.03</v>
      </c>
    </row>
    <row r="18" spans="2:17" ht="18" customHeight="1" x14ac:dyDescent="0.15">
      <c r="B18" s="749"/>
      <c r="C18" s="458" t="s">
        <v>245</v>
      </c>
      <c r="D18" s="469" t="s">
        <v>276</v>
      </c>
      <c r="E18" s="406"/>
      <c r="F18" s="755" t="s">
        <v>249</v>
      </c>
      <c r="G18" s="756"/>
      <c r="H18" s="756"/>
      <c r="I18" s="756"/>
      <c r="J18" s="756"/>
      <c r="K18" s="756"/>
      <c r="L18" s="757"/>
      <c r="M18" s="410" t="s">
        <v>207</v>
      </c>
      <c r="N18" s="410" t="s">
        <v>207</v>
      </c>
    </row>
    <row r="19" spans="2:17" ht="18" customHeight="1" thickBot="1" x14ac:dyDescent="0.2">
      <c r="B19" s="750"/>
      <c r="C19" s="392"/>
      <c r="D19" s="393"/>
      <c r="E19" s="394"/>
      <c r="F19" s="395"/>
      <c r="G19" s="396"/>
      <c r="H19" s="396"/>
      <c r="I19" s="396"/>
      <c r="J19" s="396"/>
      <c r="K19" s="396"/>
      <c r="L19" s="397"/>
      <c r="M19" s="398"/>
      <c r="N19" s="399"/>
    </row>
    <row r="20" spans="2:17" ht="21.75" customHeight="1" thickBot="1" x14ac:dyDescent="0.2">
      <c r="C20" s="412" t="s">
        <v>214</v>
      </c>
      <c r="D20" s="413"/>
      <c r="E20" s="414"/>
      <c r="F20" s="415"/>
      <c r="G20" s="416"/>
      <c r="H20" s="416"/>
      <c r="I20" s="416"/>
      <c r="J20" s="416"/>
      <c r="K20" s="416"/>
      <c r="L20" s="417"/>
      <c r="M20" s="418" t="s">
        <v>215</v>
      </c>
      <c r="N20" s="418" t="s">
        <v>216</v>
      </c>
    </row>
    <row r="21" spans="2:17" s="419" customFormat="1" ht="10.5" customHeight="1" thickBot="1" x14ac:dyDescent="0.2">
      <c r="L21" s="420"/>
      <c r="M21" s="421"/>
      <c r="N21" s="421"/>
    </row>
    <row r="22" spans="2:17" ht="19.5" customHeight="1" x14ac:dyDescent="0.15">
      <c r="B22" s="761" t="s">
        <v>217</v>
      </c>
      <c r="C22" s="422"/>
      <c r="D22" s="875" t="s">
        <v>218</v>
      </c>
      <c r="E22" s="423" t="s">
        <v>219</v>
      </c>
      <c r="F22" s="424">
        <v>17435</v>
      </c>
      <c r="G22" s="425" t="s">
        <v>231</v>
      </c>
      <c r="H22" s="425" t="s">
        <v>111</v>
      </c>
      <c r="I22" s="425" t="s">
        <v>111</v>
      </c>
      <c r="J22" s="425" t="s">
        <v>111</v>
      </c>
      <c r="K22" s="425" t="s">
        <v>111</v>
      </c>
      <c r="L22" s="426"/>
      <c r="M22" s="877">
        <v>16544</v>
      </c>
      <c r="N22" s="879">
        <v>21395</v>
      </c>
      <c r="P22" s="463"/>
      <c r="Q22" s="463"/>
    </row>
    <row r="23" spans="2:17" ht="19.5" customHeight="1" x14ac:dyDescent="0.15">
      <c r="B23" s="762"/>
      <c r="C23" s="427"/>
      <c r="D23" s="876"/>
      <c r="E23" s="377" t="s">
        <v>220</v>
      </c>
      <c r="F23" s="428">
        <v>20735</v>
      </c>
      <c r="G23" s="429" t="s">
        <v>111</v>
      </c>
      <c r="H23" s="429" t="s">
        <v>111</v>
      </c>
      <c r="I23" s="429" t="s">
        <v>111</v>
      </c>
      <c r="J23" s="429" t="s">
        <v>111</v>
      </c>
      <c r="K23" s="429" t="s">
        <v>111</v>
      </c>
      <c r="L23" s="430"/>
      <c r="M23" s="878"/>
      <c r="N23" s="880"/>
      <c r="P23" s="463"/>
      <c r="Q23" s="463"/>
    </row>
    <row r="24" spans="2:17" ht="19.5" customHeight="1" x14ac:dyDescent="0.15">
      <c r="B24" s="762"/>
      <c r="C24" s="427"/>
      <c r="D24" s="881" t="s">
        <v>259</v>
      </c>
      <c r="E24" s="462" t="s">
        <v>219</v>
      </c>
      <c r="F24" s="428">
        <v>16005</v>
      </c>
      <c r="G24" s="429" t="s">
        <v>111</v>
      </c>
      <c r="H24" s="429" t="s">
        <v>111</v>
      </c>
      <c r="I24" s="429" t="s">
        <v>111</v>
      </c>
      <c r="J24" s="429" t="s">
        <v>111</v>
      </c>
      <c r="K24" s="429" t="s">
        <v>111</v>
      </c>
      <c r="L24" s="430"/>
      <c r="M24" s="883">
        <v>15202</v>
      </c>
      <c r="N24" s="883">
        <v>19635</v>
      </c>
      <c r="P24" s="463"/>
      <c r="Q24" s="463"/>
    </row>
    <row r="25" spans="2:17" ht="19.5" customHeight="1" x14ac:dyDescent="0.15">
      <c r="B25" s="762"/>
      <c r="C25" s="427"/>
      <c r="D25" s="882"/>
      <c r="E25" s="462" t="s">
        <v>260</v>
      </c>
      <c r="F25" s="428">
        <v>19305</v>
      </c>
      <c r="G25" s="429" t="s">
        <v>111</v>
      </c>
      <c r="H25" s="429" t="s">
        <v>111</v>
      </c>
      <c r="I25" s="429" t="s">
        <v>111</v>
      </c>
      <c r="J25" s="429" t="s">
        <v>111</v>
      </c>
      <c r="K25" s="429" t="s">
        <v>111</v>
      </c>
      <c r="L25" s="430"/>
      <c r="M25" s="884"/>
      <c r="N25" s="884"/>
      <c r="P25" s="463"/>
      <c r="Q25" s="463"/>
    </row>
    <row r="26" spans="2:17" ht="19.5" customHeight="1" x14ac:dyDescent="0.15">
      <c r="B26" s="762"/>
      <c r="C26" s="427"/>
      <c r="D26" s="431" t="s">
        <v>137</v>
      </c>
      <c r="E26" s="377"/>
      <c r="F26" s="432">
        <v>3300</v>
      </c>
      <c r="G26" s="433" t="s">
        <v>111</v>
      </c>
      <c r="H26" s="433" t="s">
        <v>111</v>
      </c>
      <c r="I26" s="433" t="s">
        <v>111</v>
      </c>
      <c r="J26" s="433" t="s">
        <v>111</v>
      </c>
      <c r="K26" s="433" t="s">
        <v>111</v>
      </c>
      <c r="L26" s="434"/>
      <c r="M26" s="435">
        <v>0</v>
      </c>
      <c r="N26" s="435">
        <v>7700</v>
      </c>
    </row>
    <row r="27" spans="2:17" ht="19.5" customHeight="1" x14ac:dyDescent="0.15">
      <c r="B27" s="762"/>
      <c r="C27" s="427"/>
      <c r="D27" s="885" t="s">
        <v>132</v>
      </c>
      <c r="E27" s="477" t="s">
        <v>126</v>
      </c>
      <c r="F27" s="478">
        <v>1500</v>
      </c>
      <c r="G27" s="479" t="s">
        <v>111</v>
      </c>
      <c r="H27" s="479" t="s">
        <v>111</v>
      </c>
      <c r="I27" s="479" t="s">
        <v>111</v>
      </c>
      <c r="J27" s="479" t="s">
        <v>111</v>
      </c>
      <c r="K27" s="479" t="s">
        <v>111</v>
      </c>
      <c r="L27" s="480"/>
      <c r="M27" s="481">
        <v>1500</v>
      </c>
      <c r="N27" s="482">
        <v>1500</v>
      </c>
    </row>
    <row r="28" spans="2:17" ht="19.5" customHeight="1" thickBot="1" x14ac:dyDescent="0.2">
      <c r="B28" s="868"/>
      <c r="C28" s="437"/>
      <c r="D28" s="886"/>
      <c r="E28" s="483" t="s">
        <v>221</v>
      </c>
      <c r="F28" s="484">
        <v>4100</v>
      </c>
      <c r="G28" s="485" t="s">
        <v>111</v>
      </c>
      <c r="H28" s="485" t="s">
        <v>111</v>
      </c>
      <c r="I28" s="485" t="s">
        <v>111</v>
      </c>
      <c r="J28" s="485" t="s">
        <v>111</v>
      </c>
      <c r="K28" s="485" t="s">
        <v>111</v>
      </c>
      <c r="L28" s="486"/>
      <c r="M28" s="487">
        <v>4100</v>
      </c>
      <c r="N28" s="487">
        <v>4100</v>
      </c>
    </row>
    <row r="29" spans="2:17" ht="9.75" customHeight="1" x14ac:dyDescent="0.15">
      <c r="F29" s="444"/>
      <c r="G29" s="444"/>
      <c r="H29" s="444"/>
      <c r="I29" s="444"/>
      <c r="J29" s="444"/>
      <c r="K29" s="444"/>
      <c r="L29" s="444"/>
      <c r="M29" s="444"/>
      <c r="N29" s="444"/>
    </row>
    <row r="30" spans="2:17" ht="18.75" customHeight="1" x14ac:dyDescent="0.15">
      <c r="C30" s="334" t="s">
        <v>222</v>
      </c>
      <c r="F30" s="444"/>
      <c r="G30" s="444"/>
      <c r="H30" s="444"/>
      <c r="I30" s="444"/>
      <c r="J30" s="444"/>
      <c r="K30" s="444"/>
      <c r="L30" s="444"/>
      <c r="M30" s="444"/>
      <c r="N30" s="444"/>
    </row>
    <row r="31" spans="2:17" ht="20.25" customHeight="1" x14ac:dyDescent="0.15">
      <c r="D31" s="334"/>
      <c r="F31" s="444"/>
      <c r="G31" s="444"/>
      <c r="H31" s="444"/>
      <c r="I31" s="444"/>
      <c r="J31" s="444"/>
      <c r="K31" s="444"/>
      <c r="L31" s="444"/>
      <c r="M31" s="444"/>
      <c r="N31" s="444"/>
    </row>
    <row r="32" spans="2:17" ht="20.25" customHeight="1" x14ac:dyDescent="0.15">
      <c r="D32" s="334"/>
      <c r="F32" s="444"/>
      <c r="G32" s="444"/>
      <c r="H32" s="444"/>
      <c r="I32" s="444"/>
      <c r="J32" s="444"/>
      <c r="K32" s="444"/>
      <c r="L32" s="444"/>
      <c r="M32" s="444"/>
      <c r="N32" s="444"/>
    </row>
    <row r="33" spans="6:14" x14ac:dyDescent="0.15">
      <c r="F33" s="444"/>
      <c r="G33" s="444"/>
      <c r="H33" s="444"/>
      <c r="I33" s="444"/>
      <c r="J33" s="444"/>
      <c r="K33" s="444"/>
      <c r="L33" s="444"/>
      <c r="M33" s="444"/>
      <c r="N33" s="444"/>
    </row>
  </sheetData>
  <mergeCells count="17">
    <mergeCell ref="O7:Q7"/>
    <mergeCell ref="O6:Q6"/>
    <mergeCell ref="O5:Q5"/>
    <mergeCell ref="B22:B28"/>
    <mergeCell ref="D22:D23"/>
    <mergeCell ref="M22:M23"/>
    <mergeCell ref="N22:N23"/>
    <mergeCell ref="D24:D25"/>
    <mergeCell ref="M24:M25"/>
    <mergeCell ref="N24:N25"/>
    <mergeCell ref="D27:D28"/>
    <mergeCell ref="F4:L4"/>
    <mergeCell ref="B9:B12"/>
    <mergeCell ref="D10:D11"/>
    <mergeCell ref="B15:B19"/>
    <mergeCell ref="D17:E17"/>
    <mergeCell ref="F18:L18"/>
  </mergeCells>
  <phoneticPr fontId="3"/>
  <printOptions verticalCentered="1"/>
  <pageMargins left="0.35433070866141736" right="0.19685039370078741" top="0.39370078740157483" bottom="0.39370078740157483" header="0.27559055118110237" footer="0.15748031496062992"/>
  <pageSetup paperSize="9" fitToWidth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3"/>
  <sheetViews>
    <sheetView workbookViewId="0">
      <selection activeCell="Q17" sqref="Q17"/>
    </sheetView>
  </sheetViews>
  <sheetFormatPr defaultColWidth="9" defaultRowHeight="13.5" x14ac:dyDescent="0.15"/>
  <cols>
    <col min="1" max="1" width="1.125" style="331" customWidth="1"/>
    <col min="2" max="2" width="3.125" style="331" customWidth="1"/>
    <col min="3" max="3" width="9" style="331"/>
    <col min="4" max="4" width="10.25" style="331" customWidth="1"/>
    <col min="5" max="5" width="11.25" style="331" customWidth="1"/>
    <col min="6" max="11" width="8.625" style="331" customWidth="1"/>
    <col min="12" max="12" width="12.625" style="331" customWidth="1"/>
    <col min="13" max="15" width="8.625" style="331" customWidth="1"/>
    <col min="16" max="16384" width="9" style="331"/>
  </cols>
  <sheetData>
    <row r="2" spans="2:15" ht="25.5" customHeight="1" x14ac:dyDescent="0.15">
      <c r="D2" s="332"/>
      <c r="G2" s="333" t="s">
        <v>189</v>
      </c>
      <c r="L2" s="448" t="s">
        <v>264</v>
      </c>
      <c r="M2" s="465" t="s">
        <v>262</v>
      </c>
    </row>
    <row r="3" spans="2:15" ht="6" customHeight="1" thickBot="1" x14ac:dyDescent="0.2">
      <c r="M3" s="334"/>
      <c r="N3" s="334"/>
    </row>
    <row r="4" spans="2:15" ht="19.5" customHeight="1" thickBot="1" x14ac:dyDescent="0.2">
      <c r="F4" s="845" t="s">
        <v>190</v>
      </c>
      <c r="G4" s="846"/>
      <c r="H4" s="846"/>
      <c r="I4" s="846"/>
      <c r="J4" s="846"/>
      <c r="K4" s="846"/>
      <c r="L4" s="846"/>
      <c r="M4" s="335" t="s">
        <v>223</v>
      </c>
      <c r="N4" s="335" t="s">
        <v>235</v>
      </c>
      <c r="O4" s="336" t="s">
        <v>119</v>
      </c>
    </row>
    <row r="5" spans="2:15" ht="30" customHeight="1" thickBot="1" x14ac:dyDescent="0.2">
      <c r="C5" s="337"/>
      <c r="D5" s="338" t="s">
        <v>191</v>
      </c>
      <c r="E5" s="339"/>
      <c r="F5" s="340" t="s">
        <v>224</v>
      </c>
      <c r="G5" s="341" t="s">
        <v>225</v>
      </c>
      <c r="H5" s="446" t="s">
        <v>233</v>
      </c>
      <c r="I5" s="446" t="s">
        <v>234</v>
      </c>
      <c r="J5" s="341" t="s">
        <v>163</v>
      </c>
      <c r="K5" s="341" t="s">
        <v>192</v>
      </c>
      <c r="L5" s="342" t="s">
        <v>227</v>
      </c>
      <c r="M5" s="343" t="s">
        <v>193</v>
      </c>
      <c r="N5" s="447" t="s">
        <v>238</v>
      </c>
      <c r="O5" s="343" t="s">
        <v>194</v>
      </c>
    </row>
    <row r="6" spans="2:15" ht="18" customHeight="1" x14ac:dyDescent="0.15">
      <c r="B6" s="344"/>
      <c r="C6" s="345" t="s">
        <v>195</v>
      </c>
      <c r="D6" s="346" t="s">
        <v>196</v>
      </c>
      <c r="E6" s="347"/>
      <c r="F6" s="348">
        <v>0.105</v>
      </c>
      <c r="G6" s="349">
        <v>0.105</v>
      </c>
      <c r="H6" s="349">
        <v>0.10299999999999999</v>
      </c>
      <c r="I6" s="349">
        <v>0.1</v>
      </c>
      <c r="J6" s="349">
        <v>0.09</v>
      </c>
      <c r="K6" s="349">
        <v>7.0000000000000007E-2</v>
      </c>
      <c r="L6" s="350" t="s">
        <v>197</v>
      </c>
      <c r="M6" s="351">
        <v>0.12</v>
      </c>
      <c r="N6" s="351">
        <v>0.09</v>
      </c>
      <c r="O6" s="351">
        <v>0.03</v>
      </c>
    </row>
    <row r="7" spans="2:15" ht="18" customHeight="1" x14ac:dyDescent="0.15">
      <c r="B7" s="352"/>
      <c r="C7" s="353"/>
      <c r="D7" s="354" t="s">
        <v>169</v>
      </c>
      <c r="E7" s="355"/>
      <c r="F7" s="356" t="s">
        <v>198</v>
      </c>
      <c r="G7" s="357" t="s">
        <v>198</v>
      </c>
      <c r="H7" s="357" t="s">
        <v>198</v>
      </c>
      <c r="I7" s="357" t="s">
        <v>198</v>
      </c>
      <c r="J7" s="357" t="s">
        <v>198</v>
      </c>
      <c r="K7" s="357" t="s">
        <v>198</v>
      </c>
      <c r="L7" s="358" t="s">
        <v>199</v>
      </c>
      <c r="M7" s="359" t="s">
        <v>198</v>
      </c>
      <c r="N7" s="359" t="s">
        <v>198</v>
      </c>
      <c r="O7" s="360" t="s">
        <v>115</v>
      </c>
    </row>
    <row r="8" spans="2:15" ht="18" customHeight="1" x14ac:dyDescent="0.15">
      <c r="B8" s="352"/>
      <c r="C8" s="353"/>
      <c r="D8" s="450" t="s">
        <v>242</v>
      </c>
      <c r="E8" s="449"/>
      <c r="F8" s="451">
        <v>7.0000000000000007E-2</v>
      </c>
      <c r="G8" s="452">
        <v>7.0000000000000007E-2</v>
      </c>
      <c r="H8" s="452">
        <v>7.0000000000000007E-2</v>
      </c>
      <c r="I8" s="452">
        <v>7.0000000000000007E-2</v>
      </c>
      <c r="J8" s="452">
        <v>7.0000000000000007E-2</v>
      </c>
      <c r="K8" s="452">
        <v>7.0000000000000007E-2</v>
      </c>
      <c r="L8" s="454" t="s">
        <v>243</v>
      </c>
      <c r="M8" s="453">
        <v>7.0000000000000007E-2</v>
      </c>
      <c r="N8" s="453">
        <v>7.0000000000000007E-2</v>
      </c>
      <c r="O8" s="453">
        <v>0.03</v>
      </c>
    </row>
    <row r="9" spans="2:15" ht="18" customHeight="1" x14ac:dyDescent="0.15">
      <c r="B9" s="734" t="s">
        <v>126</v>
      </c>
      <c r="C9" s="361"/>
      <c r="D9" s="362"/>
      <c r="E9" s="363"/>
      <c r="F9" s="364"/>
      <c r="G9" s="365"/>
      <c r="H9" s="365"/>
      <c r="I9" s="365"/>
      <c r="J9" s="365"/>
      <c r="K9" s="365"/>
      <c r="L9" s="366"/>
      <c r="M9" s="367"/>
      <c r="N9" s="367"/>
      <c r="O9" s="368"/>
    </row>
    <row r="10" spans="2:15" ht="18" customHeight="1" x14ac:dyDescent="0.15">
      <c r="B10" s="734"/>
      <c r="C10" s="369" t="s">
        <v>200</v>
      </c>
      <c r="D10" s="370" t="s">
        <v>85</v>
      </c>
      <c r="E10" s="371"/>
      <c r="F10" s="372">
        <v>7.0000000000000007E-2</v>
      </c>
      <c r="G10" s="373">
        <v>7.0000000000000007E-2</v>
      </c>
      <c r="H10" s="373">
        <v>7.0000000000000007E-2</v>
      </c>
      <c r="I10" s="373">
        <v>7.0000000000000007E-2</v>
      </c>
      <c r="J10" s="373">
        <v>7.0000000000000007E-2</v>
      </c>
      <c r="K10" s="373">
        <v>7.0000000000000007E-2</v>
      </c>
      <c r="L10" s="374" t="s">
        <v>201</v>
      </c>
      <c r="M10" s="375">
        <v>0.12</v>
      </c>
      <c r="N10" s="455" t="s">
        <v>204</v>
      </c>
      <c r="O10" s="375">
        <v>0.03</v>
      </c>
    </row>
    <row r="11" spans="2:15" ht="18" customHeight="1" x14ac:dyDescent="0.15">
      <c r="B11" s="734"/>
      <c r="C11" s="376"/>
      <c r="D11" s="869" t="s">
        <v>230</v>
      </c>
      <c r="E11" s="377"/>
      <c r="F11" s="378">
        <v>0.105</v>
      </c>
      <c r="G11" s="379">
        <v>0.105</v>
      </c>
      <c r="H11" s="379">
        <v>0.10299999999999999</v>
      </c>
      <c r="I11" s="379">
        <v>0.1</v>
      </c>
      <c r="J11" s="379">
        <v>0.09</v>
      </c>
      <c r="K11" s="379">
        <v>7.0000000000000007E-2</v>
      </c>
      <c r="L11" s="380" t="s">
        <v>201</v>
      </c>
      <c r="M11" s="381">
        <v>0.12</v>
      </c>
      <c r="N11" s="456" t="s">
        <v>204</v>
      </c>
      <c r="O11" s="381">
        <v>0.03</v>
      </c>
    </row>
    <row r="12" spans="2:15" ht="18" customHeight="1" x14ac:dyDescent="0.15">
      <c r="B12" s="734"/>
      <c r="C12" s="376"/>
      <c r="D12" s="870"/>
      <c r="E12" s="377" t="s">
        <v>202</v>
      </c>
      <c r="F12" s="356" t="s">
        <v>203</v>
      </c>
      <c r="G12" s="357" t="s">
        <v>203</v>
      </c>
      <c r="H12" s="357" t="s">
        <v>203</v>
      </c>
      <c r="I12" s="357" t="s">
        <v>203</v>
      </c>
      <c r="J12" s="357" t="s">
        <v>203</v>
      </c>
      <c r="K12" s="357" t="s">
        <v>203</v>
      </c>
      <c r="L12" s="380" t="s">
        <v>204</v>
      </c>
      <c r="M12" s="359" t="s">
        <v>203</v>
      </c>
      <c r="N12" s="457" t="s">
        <v>204</v>
      </c>
      <c r="O12" s="461" t="s">
        <v>248</v>
      </c>
    </row>
    <row r="13" spans="2:15" ht="33.75" customHeight="1" x14ac:dyDescent="0.15">
      <c r="B13" s="734"/>
      <c r="C13" s="376"/>
      <c r="D13" s="445" t="s">
        <v>232</v>
      </c>
      <c r="E13" s="377"/>
      <c r="F13" s="378">
        <v>0.105</v>
      </c>
      <c r="G13" s="379">
        <v>0.105</v>
      </c>
      <c r="H13" s="379">
        <v>0.10299999999999999</v>
      </c>
      <c r="I13" s="379">
        <v>0.1</v>
      </c>
      <c r="J13" s="379">
        <v>0.09</v>
      </c>
      <c r="K13" s="379">
        <v>7.0000000000000007E-2</v>
      </c>
      <c r="L13" s="380" t="s">
        <v>201</v>
      </c>
      <c r="M13" s="381">
        <v>0.12</v>
      </c>
      <c r="N13" s="381">
        <v>0.09</v>
      </c>
      <c r="O13" s="381">
        <v>0.03</v>
      </c>
    </row>
    <row r="14" spans="2:15" ht="18" customHeight="1" x14ac:dyDescent="0.15">
      <c r="B14" s="352"/>
      <c r="C14" s="389" t="s">
        <v>205</v>
      </c>
      <c r="D14" s="370" t="s">
        <v>206</v>
      </c>
      <c r="E14" s="371"/>
      <c r="F14" s="372"/>
      <c r="G14" s="373"/>
      <c r="H14" s="373"/>
      <c r="I14" s="373"/>
      <c r="J14" s="373"/>
      <c r="K14" s="373"/>
      <c r="L14" s="374"/>
      <c r="M14" s="390" t="s">
        <v>207</v>
      </c>
      <c r="N14" s="390" t="s">
        <v>207</v>
      </c>
      <c r="O14" s="375"/>
    </row>
    <row r="15" spans="2:15" ht="18" customHeight="1" thickBot="1" x14ac:dyDescent="0.2">
      <c r="B15" s="391"/>
      <c r="C15" s="392"/>
      <c r="D15" s="393" t="s">
        <v>208</v>
      </c>
      <c r="E15" s="394"/>
      <c r="F15" s="395"/>
      <c r="G15" s="396"/>
      <c r="H15" s="396"/>
      <c r="I15" s="396"/>
      <c r="J15" s="396"/>
      <c r="K15" s="396"/>
      <c r="L15" s="397"/>
      <c r="M15" s="398"/>
      <c r="N15" s="398"/>
      <c r="O15" s="399"/>
    </row>
    <row r="16" spans="2:15" ht="18" customHeight="1" x14ac:dyDescent="0.15">
      <c r="B16" s="747" t="s">
        <v>244</v>
      </c>
      <c r="C16" s="345" t="s">
        <v>210</v>
      </c>
      <c r="D16" s="459" t="s">
        <v>246</v>
      </c>
      <c r="E16" s="347"/>
      <c r="F16" s="348">
        <v>0.105</v>
      </c>
      <c r="G16" s="349">
        <v>0.105</v>
      </c>
      <c r="H16" s="349">
        <v>0.10299999999999999</v>
      </c>
      <c r="I16" s="349">
        <v>0.1</v>
      </c>
      <c r="J16" s="349">
        <v>0.09</v>
      </c>
      <c r="K16" s="349">
        <v>7.0000000000000007E-2</v>
      </c>
      <c r="L16" s="350" t="s">
        <v>197</v>
      </c>
      <c r="M16" s="400" t="s">
        <v>212</v>
      </c>
      <c r="N16" s="400" t="s">
        <v>212</v>
      </c>
      <c r="O16" s="351">
        <v>0.03</v>
      </c>
    </row>
    <row r="17" spans="2:18" ht="18" customHeight="1" x14ac:dyDescent="0.15">
      <c r="B17" s="749"/>
      <c r="C17" s="401"/>
      <c r="D17" s="871" t="s">
        <v>263</v>
      </c>
      <c r="E17" s="872"/>
      <c r="F17" s="385">
        <v>0.105</v>
      </c>
      <c r="G17" s="386">
        <v>0.105</v>
      </c>
      <c r="H17" s="386">
        <v>0.10299999999999999</v>
      </c>
      <c r="I17" s="386">
        <v>0.1</v>
      </c>
      <c r="J17" s="386">
        <v>0.09</v>
      </c>
      <c r="K17" s="386">
        <v>7.0000000000000007E-2</v>
      </c>
      <c r="L17" s="387" t="s">
        <v>197</v>
      </c>
      <c r="M17" s="403" t="s">
        <v>212</v>
      </c>
      <c r="N17" s="403" t="s">
        <v>212</v>
      </c>
      <c r="O17" s="388">
        <v>0.03</v>
      </c>
    </row>
    <row r="18" spans="2:18" ht="18" customHeight="1" x14ac:dyDescent="0.15">
      <c r="B18" s="749"/>
      <c r="C18" s="458" t="s">
        <v>245</v>
      </c>
      <c r="D18" s="460" t="s">
        <v>247</v>
      </c>
      <c r="E18" s="406"/>
      <c r="F18" s="755" t="s">
        <v>249</v>
      </c>
      <c r="G18" s="756"/>
      <c r="H18" s="756"/>
      <c r="I18" s="756"/>
      <c r="J18" s="756"/>
      <c r="K18" s="756"/>
      <c r="L18" s="757"/>
      <c r="M18" s="410" t="s">
        <v>207</v>
      </c>
      <c r="N18" s="410" t="s">
        <v>207</v>
      </c>
      <c r="O18" s="410" t="s">
        <v>207</v>
      </c>
    </row>
    <row r="19" spans="2:18" ht="18" customHeight="1" thickBot="1" x14ac:dyDescent="0.2">
      <c r="B19" s="750"/>
      <c r="C19" s="392"/>
      <c r="D19" s="393"/>
      <c r="E19" s="394"/>
      <c r="F19" s="395"/>
      <c r="G19" s="396"/>
      <c r="H19" s="396"/>
      <c r="I19" s="396"/>
      <c r="J19" s="396"/>
      <c r="K19" s="396"/>
      <c r="L19" s="397"/>
      <c r="M19" s="398"/>
      <c r="N19" s="398"/>
      <c r="O19" s="399"/>
    </row>
    <row r="20" spans="2:18" ht="21.75" customHeight="1" thickBot="1" x14ac:dyDescent="0.2">
      <c r="C20" s="412" t="s">
        <v>214</v>
      </c>
      <c r="D20" s="413"/>
      <c r="E20" s="414"/>
      <c r="F20" s="415"/>
      <c r="G20" s="416"/>
      <c r="H20" s="416"/>
      <c r="I20" s="416"/>
      <c r="J20" s="416"/>
      <c r="K20" s="416"/>
      <c r="L20" s="417"/>
      <c r="M20" s="418" t="s">
        <v>215</v>
      </c>
      <c r="N20" s="418" t="s">
        <v>215</v>
      </c>
      <c r="O20" s="418" t="s">
        <v>216</v>
      </c>
    </row>
    <row r="21" spans="2:18" s="419" customFormat="1" ht="10.5" customHeight="1" thickBot="1" x14ac:dyDescent="0.2">
      <c r="L21" s="420"/>
      <c r="M21" s="421"/>
      <c r="N21" s="421"/>
      <c r="O21" s="421"/>
    </row>
    <row r="22" spans="2:18" ht="19.5" customHeight="1" x14ac:dyDescent="0.15">
      <c r="B22" s="761" t="s">
        <v>217</v>
      </c>
      <c r="C22" s="422"/>
      <c r="D22" s="875" t="s">
        <v>218</v>
      </c>
      <c r="E22" s="423" t="s">
        <v>219</v>
      </c>
      <c r="F22" s="424">
        <v>17435</v>
      </c>
      <c r="G22" s="425" t="s">
        <v>231</v>
      </c>
      <c r="H22" s="425" t="s">
        <v>111</v>
      </c>
      <c r="I22" s="425" t="s">
        <v>111</v>
      </c>
      <c r="J22" s="425" t="s">
        <v>111</v>
      </c>
      <c r="K22" s="425" t="s">
        <v>111</v>
      </c>
      <c r="L22" s="426"/>
      <c r="M22" s="877">
        <v>16544</v>
      </c>
      <c r="N22" s="877">
        <v>16544</v>
      </c>
      <c r="O22" s="879">
        <v>21395</v>
      </c>
      <c r="Q22" s="463"/>
      <c r="R22" s="463"/>
    </row>
    <row r="23" spans="2:18" ht="19.5" customHeight="1" x14ac:dyDescent="0.15">
      <c r="B23" s="762"/>
      <c r="C23" s="427"/>
      <c r="D23" s="876"/>
      <c r="E23" s="377" t="s">
        <v>220</v>
      </c>
      <c r="F23" s="428">
        <v>20735</v>
      </c>
      <c r="G23" s="429" t="s">
        <v>111</v>
      </c>
      <c r="H23" s="429" t="s">
        <v>111</v>
      </c>
      <c r="I23" s="429" t="s">
        <v>111</v>
      </c>
      <c r="J23" s="429" t="s">
        <v>111</v>
      </c>
      <c r="K23" s="429" t="s">
        <v>111</v>
      </c>
      <c r="L23" s="430"/>
      <c r="M23" s="878"/>
      <c r="N23" s="878"/>
      <c r="O23" s="880"/>
      <c r="Q23" s="463"/>
      <c r="R23" s="463"/>
    </row>
    <row r="24" spans="2:18" ht="19.5" customHeight="1" x14ac:dyDescent="0.15">
      <c r="B24" s="762"/>
      <c r="C24" s="427"/>
      <c r="D24" s="881" t="s">
        <v>259</v>
      </c>
      <c r="E24" s="462" t="s">
        <v>219</v>
      </c>
      <c r="F24" s="428">
        <v>16005</v>
      </c>
      <c r="G24" s="429" t="s">
        <v>111</v>
      </c>
      <c r="H24" s="429" t="s">
        <v>111</v>
      </c>
      <c r="I24" s="429" t="s">
        <v>111</v>
      </c>
      <c r="J24" s="429" t="s">
        <v>111</v>
      </c>
      <c r="K24" s="429" t="s">
        <v>111</v>
      </c>
      <c r="L24" s="430"/>
      <c r="M24" s="883">
        <v>15202</v>
      </c>
      <c r="N24" s="883">
        <v>15202</v>
      </c>
      <c r="O24" s="883">
        <v>19635</v>
      </c>
      <c r="Q24" s="463"/>
      <c r="R24" s="463"/>
    </row>
    <row r="25" spans="2:18" ht="19.5" customHeight="1" x14ac:dyDescent="0.15">
      <c r="B25" s="762"/>
      <c r="C25" s="427"/>
      <c r="D25" s="882"/>
      <c r="E25" s="462" t="s">
        <v>260</v>
      </c>
      <c r="F25" s="428">
        <v>19305</v>
      </c>
      <c r="G25" s="429" t="s">
        <v>111</v>
      </c>
      <c r="H25" s="429" t="s">
        <v>111</v>
      </c>
      <c r="I25" s="429" t="s">
        <v>111</v>
      </c>
      <c r="J25" s="429" t="s">
        <v>111</v>
      </c>
      <c r="K25" s="429" t="s">
        <v>111</v>
      </c>
      <c r="L25" s="430"/>
      <c r="M25" s="884"/>
      <c r="N25" s="884"/>
      <c r="O25" s="884"/>
      <c r="Q25" s="463"/>
      <c r="R25" s="463"/>
    </row>
    <row r="26" spans="2:18" ht="19.5" customHeight="1" x14ac:dyDescent="0.15">
      <c r="B26" s="762"/>
      <c r="C26" s="427"/>
      <c r="D26" s="431" t="s">
        <v>137</v>
      </c>
      <c r="E26" s="377"/>
      <c r="F26" s="432">
        <v>3300</v>
      </c>
      <c r="G26" s="433" t="s">
        <v>111</v>
      </c>
      <c r="H26" s="433" t="s">
        <v>111</v>
      </c>
      <c r="I26" s="433" t="s">
        <v>111</v>
      </c>
      <c r="J26" s="433" t="s">
        <v>111</v>
      </c>
      <c r="K26" s="433" t="s">
        <v>111</v>
      </c>
      <c r="L26" s="434"/>
      <c r="M26" s="435">
        <v>0</v>
      </c>
      <c r="N26" s="435">
        <v>0</v>
      </c>
      <c r="O26" s="435">
        <v>7700</v>
      </c>
    </row>
    <row r="27" spans="2:18" ht="19.5" customHeight="1" x14ac:dyDescent="0.15">
      <c r="B27" s="762"/>
      <c r="C27" s="427"/>
      <c r="D27" s="431" t="s">
        <v>132</v>
      </c>
      <c r="E27" s="377" t="s">
        <v>126</v>
      </c>
      <c r="F27" s="432">
        <v>1100</v>
      </c>
      <c r="G27" s="433" t="s">
        <v>111</v>
      </c>
      <c r="H27" s="433" t="s">
        <v>111</v>
      </c>
      <c r="I27" s="433" t="s">
        <v>111</v>
      </c>
      <c r="J27" s="433" t="s">
        <v>111</v>
      </c>
      <c r="K27" s="433" t="s">
        <v>111</v>
      </c>
      <c r="L27" s="434"/>
      <c r="M27" s="435">
        <v>1100</v>
      </c>
      <c r="N27" s="435">
        <v>1100</v>
      </c>
      <c r="O27" s="436">
        <v>1100</v>
      </c>
    </row>
    <row r="28" spans="2:18" ht="19.5" customHeight="1" thickBot="1" x14ac:dyDescent="0.2">
      <c r="B28" s="868"/>
      <c r="C28" s="437"/>
      <c r="D28" s="438"/>
      <c r="E28" s="439" t="s">
        <v>221</v>
      </c>
      <c r="F28" s="464">
        <v>3700</v>
      </c>
      <c r="G28" s="441" t="s">
        <v>111</v>
      </c>
      <c r="H28" s="441" t="s">
        <v>111</v>
      </c>
      <c r="I28" s="441" t="s">
        <v>111</v>
      </c>
      <c r="J28" s="441" t="s">
        <v>111</v>
      </c>
      <c r="K28" s="441" t="s">
        <v>111</v>
      </c>
      <c r="L28" s="442"/>
      <c r="M28" s="443"/>
      <c r="N28" s="443"/>
      <c r="O28" s="443">
        <v>3700</v>
      </c>
    </row>
    <row r="29" spans="2:18" ht="9.75" customHeight="1" x14ac:dyDescent="0.15">
      <c r="F29" s="444"/>
      <c r="G29" s="444"/>
      <c r="H29" s="444"/>
      <c r="I29" s="444"/>
      <c r="J29" s="444"/>
      <c r="K29" s="444"/>
      <c r="L29" s="444"/>
      <c r="M29" s="444"/>
      <c r="N29" s="444"/>
      <c r="O29" s="444"/>
    </row>
    <row r="30" spans="2:18" ht="18.75" customHeight="1" x14ac:dyDescent="0.15">
      <c r="C30" s="334" t="s">
        <v>222</v>
      </c>
      <c r="F30" s="444"/>
      <c r="G30" s="444"/>
      <c r="H30" s="444"/>
      <c r="I30" s="444"/>
      <c r="J30" s="444"/>
      <c r="K30" s="444"/>
      <c r="L30" s="444"/>
      <c r="M30" s="444"/>
      <c r="N30" s="444"/>
      <c r="O30" s="444"/>
    </row>
    <row r="31" spans="2:18" ht="20.25" customHeight="1" x14ac:dyDescent="0.15">
      <c r="D31" s="334"/>
      <c r="F31" s="444"/>
      <c r="G31" s="444"/>
      <c r="H31" s="444"/>
      <c r="I31" s="444"/>
      <c r="J31" s="444"/>
      <c r="K31" s="444"/>
      <c r="L31" s="444"/>
      <c r="M31" s="444"/>
      <c r="N31" s="444"/>
      <c r="O31" s="444"/>
    </row>
    <row r="32" spans="2:18" ht="20.25" customHeight="1" x14ac:dyDescent="0.15">
      <c r="D32" s="334"/>
      <c r="F32" s="444"/>
      <c r="G32" s="444"/>
      <c r="H32" s="444"/>
      <c r="I32" s="444"/>
      <c r="J32" s="444"/>
      <c r="K32" s="444"/>
      <c r="L32" s="444"/>
      <c r="M32" s="444"/>
      <c r="N32" s="444"/>
      <c r="O32" s="444"/>
    </row>
    <row r="33" spans="6:15" x14ac:dyDescent="0.15">
      <c r="F33" s="444"/>
      <c r="G33" s="444"/>
      <c r="H33" s="444"/>
      <c r="I33" s="444"/>
      <c r="J33" s="444"/>
      <c r="K33" s="444"/>
      <c r="L33" s="444"/>
      <c r="M33" s="444"/>
      <c r="N33" s="444"/>
      <c r="O33" s="444"/>
    </row>
  </sheetData>
  <mergeCells count="15">
    <mergeCell ref="B22:B28"/>
    <mergeCell ref="D22:D23"/>
    <mergeCell ref="D17:E17"/>
    <mergeCell ref="F4:L4"/>
    <mergeCell ref="B9:B13"/>
    <mergeCell ref="D11:D12"/>
    <mergeCell ref="B16:B19"/>
    <mergeCell ref="F18:L18"/>
    <mergeCell ref="M22:M23"/>
    <mergeCell ref="N22:N23"/>
    <mergeCell ref="O22:O23"/>
    <mergeCell ref="D24:D25"/>
    <mergeCell ref="M24:M25"/>
    <mergeCell ref="N24:N25"/>
    <mergeCell ref="O24:O25"/>
  </mergeCells>
  <phoneticPr fontId="3"/>
  <pageMargins left="0.56000000000000005" right="0.2" top="0.5" bottom="0.21" header="0.26" footer="0.16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9</vt:i4>
      </vt:variant>
    </vt:vector>
  </HeadingPairs>
  <TitlesOfParts>
    <vt:vector size="29" baseType="lpstr">
      <vt:lpstr>24.9</vt:lpstr>
      <vt:lpstr>23.10【修正版_2】</vt:lpstr>
      <vt:lpstr>23.10【修正版】</vt:lpstr>
      <vt:lpstr>23.10</vt:lpstr>
      <vt:lpstr>23.1</vt:lpstr>
      <vt:lpstr>22.5_業販諸費用入力例</vt:lpstr>
      <vt:lpstr>22.5</vt:lpstr>
      <vt:lpstr>21.10</vt:lpstr>
      <vt:lpstr>20.04</vt:lpstr>
      <vt:lpstr>17.07</vt:lpstr>
      <vt:lpstr>17.04</vt:lpstr>
      <vt:lpstr>16.07</vt:lpstr>
      <vt:lpstr>15．04</vt:lpstr>
      <vt:lpstr>14.12</vt:lpstr>
      <vt:lpstr>14.08</vt:lpstr>
      <vt:lpstr>11.08.31</vt:lpstr>
      <vt:lpstr>09.08.31</vt:lpstr>
      <vt:lpstr>09.03.07</vt:lpstr>
      <vt:lpstr>08.06.2～</vt:lpstr>
      <vt:lpstr>08.04.23～</vt:lpstr>
      <vt:lpstr>'08.04.23～'!Print_Area</vt:lpstr>
      <vt:lpstr>'08.06.2～'!Print_Area</vt:lpstr>
      <vt:lpstr>'21.10'!Print_Area</vt:lpstr>
      <vt:lpstr>'22.5'!Print_Area</vt:lpstr>
      <vt:lpstr>'23.1'!Print_Area</vt:lpstr>
      <vt:lpstr>'23.10'!Print_Area</vt:lpstr>
      <vt:lpstr>'23.10【修正版_2】'!Print_Area</vt:lpstr>
      <vt:lpstr>'23.10【修正版】'!Print_Area</vt:lpstr>
      <vt:lpstr>'24.9'!Print_Area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（株）新潟ダイハツモータース</dc:creator>
  <cp:lastModifiedBy>株式会社新潟ダイハツモータース</cp:lastModifiedBy>
  <cp:lastPrinted>2024-07-25T08:12:21Z</cp:lastPrinted>
  <dcterms:created xsi:type="dcterms:W3CDTF">1996-12-06T14:54:00Z</dcterms:created>
  <dcterms:modified xsi:type="dcterms:W3CDTF">2024-08-23T02:12:00Z</dcterms:modified>
</cp:coreProperties>
</file>