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243001\Desktop\OSS\"/>
    </mc:Choice>
  </mc:AlternateContent>
  <bookViews>
    <workbookView xWindow="0" yWindow="600" windowWidth="20520" windowHeight="9383"/>
  </bookViews>
  <sheets>
    <sheet name="ペースト" sheetId="2" r:id="rId1"/>
    <sheet name="202212改定・登録指定書" sheetId="1" r:id="rId2"/>
  </sheets>
  <externalReferences>
    <externalReference r:id="rId3"/>
  </externalReferences>
  <definedNames>
    <definedName name="_xlnm.Print_Area" localSheetId="1">'202212改定・登録指定書'!$A$2:$W$21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O5" i="1" s="1"/>
  <c r="G18" i="1"/>
  <c r="C18" i="1"/>
  <c r="U16" i="1"/>
  <c r="R16" i="1"/>
  <c r="O16" i="1"/>
  <c r="N16" i="1"/>
  <c r="M16" i="1"/>
  <c r="O14" i="1"/>
  <c r="N14" i="1"/>
  <c r="M14" i="1"/>
  <c r="U11" i="1"/>
  <c r="R11" i="1"/>
  <c r="O11" i="1"/>
  <c r="N11" i="1"/>
  <c r="M11" i="1"/>
  <c r="O9" i="1"/>
  <c r="C9" i="1"/>
  <c r="O8" i="1" s="1"/>
  <c r="C8" i="1"/>
  <c r="C7" i="1"/>
  <c r="O6" i="1"/>
  <c r="I5" i="1"/>
  <c r="C5" i="1"/>
  <c r="O2" i="1"/>
</calcChain>
</file>

<file path=xl/sharedStrings.xml><?xml version="1.0" encoding="utf-8"?>
<sst xmlns="http://schemas.openxmlformats.org/spreadsheetml/2006/main" count="190" uniqueCount="144">
  <si>
    <t>車両部長
確認印</t>
    <rPh sb="0" eb="2">
      <t>シャリョウ</t>
    </rPh>
    <rPh sb="2" eb="4">
      <t>ブチョウ</t>
    </rPh>
    <rPh sb="5" eb="7">
      <t>カクニン</t>
    </rPh>
    <rPh sb="7" eb="8">
      <t>イン</t>
    </rPh>
    <phoneticPr fontId="7"/>
  </si>
  <si>
    <t>支店長
確認印</t>
    <rPh sb="0" eb="3">
      <t>シテンチョウ</t>
    </rPh>
    <rPh sb="4" eb="7">
      <t>カクニンイン</t>
    </rPh>
    <phoneticPr fontId="7"/>
  </si>
  <si>
    <t>担当
営業印</t>
    <rPh sb="0" eb="2">
      <t>タントウ</t>
    </rPh>
    <rPh sb="3" eb="5">
      <t>エイギョウ</t>
    </rPh>
    <rPh sb="5" eb="6">
      <t>イン</t>
    </rPh>
    <phoneticPr fontId="7"/>
  </si>
  <si>
    <t>注文書番号</t>
    <rPh sb="0" eb="5">
      <t>チュウモンショバンゴウ</t>
    </rPh>
    <phoneticPr fontId="3"/>
  </si>
  <si>
    <t>【登録指定書】　黒埼業販</t>
    <rPh sb="1" eb="3">
      <t>トウロク</t>
    </rPh>
    <rPh sb="3" eb="5">
      <t>シテイ</t>
    </rPh>
    <rPh sb="5" eb="6">
      <t>ショ</t>
    </rPh>
    <rPh sb="8" eb="10">
      <t>クロサキ</t>
    </rPh>
    <rPh sb="10" eb="12">
      <t>ギョウハン</t>
    </rPh>
    <phoneticPr fontId="7"/>
  </si>
  <si>
    <t>直送</t>
    <rPh sb="0" eb="2">
      <t>チョクソウ</t>
    </rPh>
    <phoneticPr fontId="7"/>
  </si>
  <si>
    <t>登録日</t>
    <rPh sb="0" eb="3">
      <t>トウロクビ</t>
    </rPh>
    <phoneticPr fontId="3"/>
  </si>
  <si>
    <t>生産
予定日</t>
    <rPh sb="0" eb="2">
      <t>セイサン</t>
    </rPh>
    <rPh sb="3" eb="6">
      <t>ヨテイビ</t>
    </rPh>
    <phoneticPr fontId="3"/>
  </si>
  <si>
    <t>販売店名</t>
    <rPh sb="0" eb="4">
      <t>ハンバイテンメイ</t>
    </rPh>
    <phoneticPr fontId="3"/>
  </si>
  <si>
    <t>※本部使用欄</t>
    <rPh sb="1" eb="6">
      <t>ホンブシヨウラン</t>
    </rPh>
    <phoneticPr fontId="7"/>
  </si>
  <si>
    <t>新潟</t>
    <rPh sb="0" eb="2">
      <t>ニイガタ</t>
    </rPh>
    <phoneticPr fontId="7"/>
  </si>
  <si>
    <t>長岡</t>
    <rPh sb="0" eb="2">
      <t>ナガオカ</t>
    </rPh>
    <phoneticPr fontId="7"/>
  </si>
  <si>
    <t>上越</t>
    <rPh sb="0" eb="2">
      <t>ジョウエツ</t>
    </rPh>
    <phoneticPr fontId="7"/>
  </si>
  <si>
    <t>ユーザー名</t>
    <rPh sb="4" eb="5">
      <t>メイ</t>
    </rPh>
    <phoneticPr fontId="3"/>
  </si>
  <si>
    <t>受注番号</t>
    <rPh sb="0" eb="2">
      <t>ジュチュウ</t>
    </rPh>
    <rPh sb="2" eb="4">
      <t>バンゴウ</t>
    </rPh>
    <phoneticPr fontId="7"/>
  </si>
  <si>
    <t>分室封印</t>
    <rPh sb="0" eb="1">
      <t>ブン</t>
    </rPh>
    <rPh sb="1" eb="2">
      <t>シツ</t>
    </rPh>
    <rPh sb="2" eb="4">
      <t>フウイン</t>
    </rPh>
    <phoneticPr fontId="3"/>
  </si>
  <si>
    <t>ユーザー名</t>
    <rPh sb="4" eb="5">
      <t>メイ</t>
    </rPh>
    <phoneticPr fontId="7"/>
  </si>
  <si>
    <t>型　式</t>
    <rPh sb="0" eb="1">
      <t>カタ</t>
    </rPh>
    <rPh sb="2" eb="3">
      <t>シキ</t>
    </rPh>
    <phoneticPr fontId="3"/>
  </si>
  <si>
    <t>行政書士</t>
    <rPh sb="0" eb="4">
      <t>ギョウセイショシ</t>
    </rPh>
    <phoneticPr fontId="3"/>
  </si>
  <si>
    <t>型　　式</t>
    <rPh sb="0" eb="1">
      <t>カタ</t>
    </rPh>
    <rPh sb="3" eb="4">
      <t>シキ</t>
    </rPh>
    <phoneticPr fontId="7"/>
  </si>
  <si>
    <t>車体番号</t>
    <rPh sb="0" eb="4">
      <t>シャタイバンゴウ</t>
    </rPh>
    <phoneticPr fontId="3"/>
  </si>
  <si>
    <t>自賠責加入は本社か
先方かどちらかに○</t>
    <rPh sb="0" eb="3">
      <t>ジバイセキ</t>
    </rPh>
    <rPh sb="3" eb="5">
      <t>カニュウ</t>
    </rPh>
    <rPh sb="6" eb="8">
      <t>ホンシャ</t>
    </rPh>
    <rPh sb="10" eb="12">
      <t>センポウ</t>
    </rPh>
    <phoneticPr fontId="7"/>
  </si>
  <si>
    <t>本社　・　先方加入</t>
    <rPh sb="0" eb="2">
      <t>ホンシャ</t>
    </rPh>
    <rPh sb="5" eb="9">
      <t>センポウカニュウ</t>
    </rPh>
    <phoneticPr fontId="7"/>
  </si>
  <si>
    <t>住民票
印鑑証明</t>
    <rPh sb="0" eb="3">
      <t>ジュウミンヒョウ</t>
    </rPh>
    <rPh sb="4" eb="8">
      <t>インカンショウメイ</t>
    </rPh>
    <phoneticPr fontId="3"/>
  </si>
  <si>
    <t>申請依頼書</t>
    <rPh sb="0" eb="5">
      <t>シンセイイライショ</t>
    </rPh>
    <phoneticPr fontId="3"/>
  </si>
  <si>
    <t>個人情報
同意書</t>
    <rPh sb="0" eb="4">
      <t>コジンジョウホウ</t>
    </rPh>
    <rPh sb="5" eb="8">
      <t>ドウイショ</t>
    </rPh>
    <phoneticPr fontId="3"/>
  </si>
  <si>
    <t>ｽﾏｱｼ
同意書</t>
    <rPh sb="5" eb="8">
      <t>ドウイショ</t>
    </rPh>
    <phoneticPr fontId="3"/>
  </si>
  <si>
    <t>車庫</t>
    <rPh sb="0" eb="2">
      <t>シャコ</t>
    </rPh>
    <phoneticPr fontId="3"/>
  </si>
  <si>
    <t>本社加入で自賠責の保険会社指定がある場合は記入</t>
    <rPh sb="0" eb="2">
      <t>ホンシャ</t>
    </rPh>
    <rPh sb="2" eb="4">
      <t>カニュウ</t>
    </rPh>
    <rPh sb="5" eb="8">
      <t>ジバイセキ</t>
    </rPh>
    <phoneticPr fontId="7"/>
  </si>
  <si>
    <t>保険会社</t>
    <rPh sb="0" eb="2">
      <t>ホケン</t>
    </rPh>
    <rPh sb="2" eb="4">
      <t>ガイシャ</t>
    </rPh>
    <phoneticPr fontId="7"/>
  </si>
  <si>
    <t>自賠名義メモ</t>
    <rPh sb="0" eb="2">
      <t>ジバイ</t>
    </rPh>
    <rPh sb="2" eb="4">
      <t>メイギ</t>
    </rPh>
    <phoneticPr fontId="7"/>
  </si>
  <si>
    <t>使用者</t>
    <rPh sb="0" eb="3">
      <t>シヨウシャ</t>
    </rPh>
    <phoneticPr fontId="7"/>
  </si>
  <si>
    <t>所有者</t>
    <rPh sb="0" eb="3">
      <t>ショユウシャ</t>
    </rPh>
    <phoneticPr fontId="7"/>
  </si>
  <si>
    <t>その他(　　)</t>
    <rPh sb="2" eb="3">
      <t>タ</t>
    </rPh>
    <phoneticPr fontId="7"/>
  </si>
  <si>
    <r>
      <t>ナンバー指定</t>
    </r>
    <r>
      <rPr>
        <b/>
        <sz val="12"/>
        <rFont val="HG丸ｺﾞｼｯｸM-PRO"/>
        <family val="3"/>
        <charset val="128"/>
      </rPr>
      <t>※必須</t>
    </r>
    <rPh sb="4" eb="6">
      <t>シテイ</t>
    </rPh>
    <rPh sb="7" eb="9">
      <t>ヒッス</t>
    </rPh>
    <phoneticPr fontId="3"/>
  </si>
  <si>
    <t>希望ﾅﾝﾊﾞｰ・事業用・ﾚﾝﾀｶｰ・字光式</t>
    <rPh sb="0" eb="2">
      <t>キボウ</t>
    </rPh>
    <rPh sb="8" eb="11">
      <t>ジギョウヨウ</t>
    </rPh>
    <rPh sb="18" eb="21">
      <t>ジコウシキ</t>
    </rPh>
    <phoneticPr fontId="3"/>
  </si>
  <si>
    <t>ETC</t>
    <phoneticPr fontId="3"/>
  </si>
  <si>
    <t>自賠</t>
    <rPh sb="0" eb="2">
      <t>ジバイ</t>
    </rPh>
    <phoneticPr fontId="3"/>
  </si>
  <si>
    <t>ﾅﾋﾞ･ｵｰﾃﾞｨｵ</t>
    <phoneticPr fontId="3"/>
  </si>
  <si>
    <t>本人・ダイハツ・（　　　　　　　　）</t>
    <rPh sb="0" eb="2">
      <t>ホンニン</t>
    </rPh>
    <phoneticPr fontId="7"/>
  </si>
  <si>
    <t>納税義務者（必須）</t>
    <rPh sb="0" eb="5">
      <t>ノウゼイギムシャ</t>
    </rPh>
    <rPh sb="6" eb="8">
      <t>ヒッス</t>
    </rPh>
    <phoneticPr fontId="7"/>
  </si>
  <si>
    <t>使用者　・　所有者</t>
    <rPh sb="0" eb="3">
      <t>シヨウシャ</t>
    </rPh>
    <rPh sb="6" eb="9">
      <t>ショユウシャ</t>
    </rPh>
    <phoneticPr fontId="7"/>
  </si>
  <si>
    <t>受注日</t>
    <rPh sb="0" eb="3">
      <t>ジュチュウビ</t>
    </rPh>
    <phoneticPr fontId="3"/>
  </si>
  <si>
    <t>生産予定日</t>
    <rPh sb="0" eb="5">
      <t>セイサンヨテイビ</t>
    </rPh>
    <phoneticPr fontId="3"/>
  </si>
  <si>
    <t>作業完了日</t>
    <rPh sb="0" eb="5">
      <t>サギョウカンリョウビ</t>
    </rPh>
    <phoneticPr fontId="3"/>
  </si>
  <si>
    <t>納車予定日</t>
    <rPh sb="0" eb="5">
      <t>ノウシャヨテイビ</t>
    </rPh>
    <phoneticPr fontId="3"/>
  </si>
  <si>
    <t>車庫証明</t>
    <rPh sb="0" eb="2">
      <t>シャコ</t>
    </rPh>
    <rPh sb="2" eb="4">
      <t>ショウメイ</t>
    </rPh>
    <phoneticPr fontId="7"/>
  </si>
  <si>
    <r>
      <t xml:space="preserve">同送 ・ 不要 ・ 後日（　 /   </t>
    </r>
    <r>
      <rPr>
        <sz val="9"/>
        <rFont val="HG丸ｺﾞｼｯｸM-PRO"/>
        <family val="3"/>
        <charset val="128"/>
      </rPr>
      <t>本社着</t>
    </r>
    <r>
      <rPr>
        <sz val="12"/>
        <rFont val="HG丸ｺﾞｼｯｸM-PRO"/>
        <family val="3"/>
        <charset val="128"/>
      </rPr>
      <t>）</t>
    </r>
    <rPh sb="0" eb="1">
      <t>ドウ</t>
    </rPh>
    <rPh sb="1" eb="2">
      <t>ソウ</t>
    </rPh>
    <rPh sb="5" eb="7">
      <t>フヨウ</t>
    </rPh>
    <rPh sb="10" eb="12">
      <t>ゴジツ</t>
    </rPh>
    <rPh sb="19" eb="22">
      <t>ホンシャチャク</t>
    </rPh>
    <phoneticPr fontId="7"/>
  </si>
  <si>
    <t>必要書類に〇</t>
    <rPh sb="0" eb="4">
      <t>ヒツヨウショルイ</t>
    </rPh>
    <phoneticPr fontId="7"/>
  </si>
  <si>
    <t>住民票</t>
    <rPh sb="0" eb="3">
      <t>ジュウミンヒョウ</t>
    </rPh>
    <phoneticPr fontId="7"/>
  </si>
  <si>
    <t>印鑑証明</t>
    <rPh sb="0" eb="4">
      <t>インカンショウメイ</t>
    </rPh>
    <phoneticPr fontId="7"/>
  </si>
  <si>
    <t>謄本・抄本</t>
    <rPh sb="0" eb="2">
      <t>トウホン</t>
    </rPh>
    <rPh sb="3" eb="5">
      <t>ショウホン</t>
    </rPh>
    <phoneticPr fontId="7"/>
  </si>
  <si>
    <t>申請依頼書</t>
    <rPh sb="0" eb="5">
      <t>シンセイイライショ</t>
    </rPh>
    <phoneticPr fontId="7"/>
  </si>
  <si>
    <t>委任状</t>
    <rPh sb="0" eb="3">
      <t>イニンジョウ</t>
    </rPh>
    <phoneticPr fontId="7"/>
  </si>
  <si>
    <t>自賠責</t>
    <rPh sb="0" eb="3">
      <t>ジバイセキ</t>
    </rPh>
    <phoneticPr fontId="7"/>
  </si>
  <si>
    <t>予約済証
希望ナンバー</t>
    <rPh sb="0" eb="4">
      <t>ヨヤクズミショウ</t>
    </rPh>
    <phoneticPr fontId="7"/>
  </si>
  <si>
    <t>届出済証保管場所</t>
    <rPh sb="0" eb="2">
      <t>トドケデ</t>
    </rPh>
    <rPh sb="2" eb="3">
      <t>ズ</t>
    </rPh>
    <rPh sb="3" eb="4">
      <t>ショウ</t>
    </rPh>
    <rPh sb="4" eb="8">
      <t>ホカンバショ</t>
    </rPh>
    <phoneticPr fontId="7"/>
  </si>
  <si>
    <t>事項説明書　　　　スマアシ重要</t>
    <rPh sb="0" eb="2">
      <t>ジコウ</t>
    </rPh>
    <rPh sb="2" eb="5">
      <t>セツメイショ</t>
    </rPh>
    <rPh sb="13" eb="15">
      <t>ジュウヨウ</t>
    </rPh>
    <phoneticPr fontId="7"/>
  </si>
  <si>
    <t>備考</t>
    <rPh sb="0" eb="2">
      <t>ビコウ</t>
    </rPh>
    <phoneticPr fontId="7"/>
  </si>
  <si>
    <t>備考</t>
    <rPh sb="0" eb="2">
      <t>ビコウ</t>
    </rPh>
    <phoneticPr fontId="3"/>
  </si>
  <si>
    <t>車両情報</t>
    <rPh sb="0" eb="2">
      <t>シャリョウ</t>
    </rPh>
    <rPh sb="2" eb="4">
      <t>ジョウホウ</t>
    </rPh>
    <phoneticPr fontId="3"/>
  </si>
  <si>
    <t>作業</t>
    <rPh sb="0" eb="2">
      <t>サギョウ</t>
    </rPh>
    <phoneticPr fontId="3"/>
  </si>
  <si>
    <t>書類</t>
    <rPh sb="0" eb="2">
      <t>ショルイ</t>
    </rPh>
    <phoneticPr fontId="3"/>
  </si>
  <si>
    <t>登録・納車</t>
    <rPh sb="0" eb="2">
      <t>トウロク</t>
    </rPh>
    <rPh sb="3" eb="5">
      <t>ノウシャ</t>
    </rPh>
    <phoneticPr fontId="3"/>
  </si>
  <si>
    <t>回収</t>
    <rPh sb="0" eb="2">
      <t>カイシュウ</t>
    </rPh>
    <phoneticPr fontId="3"/>
  </si>
  <si>
    <t>輸送</t>
    <rPh sb="0" eb="2">
      <t>ユソウ</t>
    </rPh>
    <phoneticPr fontId="3"/>
  </si>
  <si>
    <t>注文書番号</t>
    <rPh sb="0" eb="3">
      <t>チュウモンショ</t>
    </rPh>
    <rPh sb="3" eb="5">
      <t>バンゴウ</t>
    </rPh>
    <phoneticPr fontId="3"/>
  </si>
  <si>
    <t>注文日</t>
    <rPh sb="0" eb="3">
      <t>チュウモンビ</t>
    </rPh>
    <phoneticPr fontId="3"/>
  </si>
  <si>
    <t>業販店</t>
    <rPh sb="0" eb="2">
      <t>ギョウハン</t>
    </rPh>
    <rPh sb="2" eb="3">
      <t>テン</t>
    </rPh>
    <phoneticPr fontId="3"/>
  </si>
  <si>
    <t>お客様名</t>
    <rPh sb="1" eb="3">
      <t>キャクサマ</t>
    </rPh>
    <rPh sb="3" eb="4">
      <t>メイ</t>
    </rPh>
    <phoneticPr fontId="3"/>
  </si>
  <si>
    <t>車名</t>
    <rPh sb="0" eb="2">
      <t>シャメイ</t>
    </rPh>
    <phoneticPr fontId="3"/>
  </si>
  <si>
    <t>グレード</t>
    <phoneticPr fontId="3"/>
  </si>
  <si>
    <t>型式</t>
    <rPh sb="0" eb="2">
      <t>カタシキ</t>
    </rPh>
    <phoneticPr fontId="3"/>
  </si>
  <si>
    <t>車台番号</t>
    <rPh sb="0" eb="4">
      <t>シャダイバンゴウ</t>
    </rPh>
    <phoneticPr fontId="3"/>
  </si>
  <si>
    <t>車番連絡</t>
    <rPh sb="0" eb="2">
      <t>シャバン</t>
    </rPh>
    <rPh sb="2" eb="4">
      <t>レンラク</t>
    </rPh>
    <phoneticPr fontId="3"/>
  </si>
  <si>
    <t>ｶﾗｰcd</t>
    <phoneticPr fontId="3"/>
  </si>
  <si>
    <t>生産日</t>
    <rPh sb="0" eb="2">
      <t>セイサン</t>
    </rPh>
    <rPh sb="2" eb="3">
      <t>ヒ</t>
    </rPh>
    <phoneticPr fontId="3"/>
  </si>
  <si>
    <t>新潟着</t>
    <rPh sb="0" eb="2">
      <t>ニイガタ</t>
    </rPh>
    <rPh sb="2" eb="3">
      <t>チャク</t>
    </rPh>
    <phoneticPr fontId="3"/>
  </si>
  <si>
    <t xml:space="preserve"> 現車</t>
    <rPh sb="1" eb="3">
      <t>ゲンシャ</t>
    </rPh>
    <phoneticPr fontId="3"/>
  </si>
  <si>
    <t>ﾅﾋﾞ</t>
    <phoneticPr fontId="3"/>
  </si>
  <si>
    <t>住民票</t>
    <rPh sb="0" eb="3">
      <t>ジュウミンヒョウ</t>
    </rPh>
    <phoneticPr fontId="3"/>
  </si>
  <si>
    <t>依頼書</t>
    <rPh sb="0" eb="3">
      <t>イライショ</t>
    </rPh>
    <phoneticPr fontId="3"/>
  </si>
  <si>
    <t>ｽﾏｱｼ</t>
    <phoneticPr fontId="3"/>
  </si>
  <si>
    <t>個情</t>
    <rPh sb="0" eb="1">
      <t>コ</t>
    </rPh>
    <rPh sb="1" eb="2">
      <t>ジョウ</t>
    </rPh>
    <phoneticPr fontId="3"/>
  </si>
  <si>
    <t>書類期限</t>
    <rPh sb="0" eb="2">
      <t>ショルイ</t>
    </rPh>
    <rPh sb="2" eb="4">
      <t>キゲン</t>
    </rPh>
    <phoneticPr fontId="3"/>
  </si>
  <si>
    <t>登録日</t>
    <rPh sb="0" eb="2">
      <t>トウロク</t>
    </rPh>
    <rPh sb="2" eb="3">
      <t>ビ</t>
    </rPh>
    <phoneticPr fontId="3"/>
  </si>
  <si>
    <t>作業完了</t>
    <rPh sb="0" eb="2">
      <t>サギョウ</t>
    </rPh>
    <rPh sb="2" eb="4">
      <t>カンリョウ</t>
    </rPh>
    <phoneticPr fontId="3"/>
  </si>
  <si>
    <t>納車予定</t>
    <rPh sb="0" eb="2">
      <t>ノウシャ</t>
    </rPh>
    <rPh sb="2" eb="4">
      <t>ヨテイ</t>
    </rPh>
    <phoneticPr fontId="3"/>
  </si>
  <si>
    <t>納車日</t>
    <rPh sb="0" eb="2">
      <t>ノウシャ</t>
    </rPh>
    <rPh sb="2" eb="3">
      <t>ビ</t>
    </rPh>
    <phoneticPr fontId="3"/>
  </si>
  <si>
    <t>請求書</t>
    <rPh sb="0" eb="3">
      <t>セイキュウショ</t>
    </rPh>
    <phoneticPr fontId="3"/>
  </si>
  <si>
    <t>売上金額</t>
    <rPh sb="0" eb="2">
      <t>ウリアゲ</t>
    </rPh>
    <rPh sb="2" eb="4">
      <t>キンガク</t>
    </rPh>
    <phoneticPr fontId="3"/>
  </si>
  <si>
    <t>N2628175</t>
  </si>
  <si>
    <t>BP</t>
  </si>
  <si>
    <t>渋谷商店</t>
    <rPh sb="0" eb="2">
      <t>シブヤ</t>
    </rPh>
    <rPh sb="2" eb="4">
      <t>ショウテン</t>
    </rPh>
    <phoneticPr fontId="3"/>
  </si>
  <si>
    <t>有限会社 瀧澤興業</t>
    <rPh sb="0" eb="4">
      <t>ユウゲンガイシャ</t>
    </rPh>
    <rPh sb="5" eb="7">
      <t>タキザワ</t>
    </rPh>
    <rPh sb="7" eb="9">
      <t>コウギョウ</t>
    </rPh>
    <phoneticPr fontId="3"/>
  </si>
  <si>
    <t>ﾊｲｾﾞｯﾄｶｰｺﾞ</t>
  </si>
  <si>
    <t>ｸﾙｰｽﾞ</t>
  </si>
  <si>
    <t>S710V-ZBGF</t>
  </si>
  <si>
    <t>済</t>
    <rPh sb="0" eb="1">
      <t>スミ</t>
    </rPh>
    <phoneticPr fontId="3"/>
  </si>
  <si>
    <t>W25</t>
  </si>
  <si>
    <t>ﾚｽ</t>
  </si>
  <si>
    <t>〇</t>
  </si>
  <si>
    <t>-</t>
  </si>
  <si>
    <t>要</t>
    <rPh sb="0" eb="1">
      <t>ヨウ</t>
    </rPh>
    <phoneticPr fontId="3"/>
  </si>
  <si>
    <t>N2628176</t>
  </si>
  <si>
    <t>N2628209</t>
  </si>
  <si>
    <t>野崎 聡二</t>
    <rPh sb="0" eb="2">
      <t>ノザキ</t>
    </rPh>
    <rPh sb="3" eb="4">
      <t>サトシ</t>
    </rPh>
    <rPh sb="4" eb="5">
      <t>ニ</t>
    </rPh>
    <phoneticPr fontId="3"/>
  </si>
  <si>
    <t>ｱﾄﾚｰ</t>
  </si>
  <si>
    <t>RS</t>
  </si>
  <si>
    <t>S710V-ZBXZ</t>
  </si>
  <si>
    <t>B82</t>
  </si>
  <si>
    <t>N2628266</t>
  </si>
  <si>
    <t>福西 雄介</t>
    <rPh sb="0" eb="2">
      <t>フクニシ</t>
    </rPh>
    <rPh sb="3" eb="5">
      <t>ユウスケ</t>
    </rPh>
    <phoneticPr fontId="3"/>
  </si>
  <si>
    <t>ﾐﾗｲｰｽ</t>
  </si>
  <si>
    <t>XﾘﾐﾃｯﾄﾞSAⅢ</t>
  </si>
  <si>
    <t>LA360S-GBGF</t>
  </si>
  <si>
    <t>S28</t>
  </si>
  <si>
    <t>ｴﾝﾄﾘｰ</t>
  </si>
  <si>
    <t>N2628275</t>
  </si>
  <si>
    <t>清水 美代子</t>
    <rPh sb="0" eb="2">
      <t>シミズ</t>
    </rPh>
    <rPh sb="3" eb="6">
      <t>ミヨコ</t>
    </rPh>
    <phoneticPr fontId="3"/>
  </si>
  <si>
    <t>ﾑｰｳﾞｷｬﾝﾊﾞｽ</t>
  </si>
  <si>
    <t>ｾｵﾘｰG</t>
  </si>
  <si>
    <t>LA850S-GBPF</t>
  </si>
  <si>
    <t>S42</t>
  </si>
  <si>
    <t>ｴﾝﾄﾘｰFRD</t>
  </si>
  <si>
    <t>N2628276</t>
  </si>
  <si>
    <t>宮下 麻知子</t>
    <rPh sb="0" eb="2">
      <t>ミヤシタ</t>
    </rPh>
    <rPh sb="3" eb="6">
      <t>マチコ</t>
    </rPh>
    <phoneticPr fontId="3"/>
  </si>
  <si>
    <t>ﾀﾌﾄ</t>
  </si>
  <si>
    <t>G</t>
  </si>
  <si>
    <t>LA900S-GBGF</t>
  </si>
  <si>
    <t>T34</t>
  </si>
  <si>
    <t>7ﾌﾟﾚﾐｱﾑ</t>
  </si>
  <si>
    <t>N2628300</t>
  </si>
  <si>
    <t>木下 真一</t>
    <rPh sb="0" eb="2">
      <t>キノシタ</t>
    </rPh>
    <rPh sb="3" eb="5">
      <t>シンイチ</t>
    </rPh>
    <phoneticPr fontId="3"/>
  </si>
  <si>
    <t>ﾀﾝﾄｶｽﾀﾑ</t>
  </si>
  <si>
    <t>ｶｽﾀﾑX</t>
  </si>
  <si>
    <t>LA650S-GBVF</t>
  </si>
  <si>
    <t>10FRD</t>
  </si>
  <si>
    <t>N2628339</t>
  </si>
  <si>
    <t>株式会社 小林組</t>
    <rPh sb="0" eb="4">
      <t>カブシキガイシャ</t>
    </rPh>
    <rPh sb="5" eb="8">
      <t>コバヤシグミ</t>
    </rPh>
    <phoneticPr fontId="3"/>
  </si>
  <si>
    <t>ﾃﾞﾗｯｸｽ</t>
  </si>
  <si>
    <t>S710V-ZBDF</t>
  </si>
  <si>
    <t>S29</t>
  </si>
  <si>
    <t>ﾗｼﾞｵ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</si>
</sst>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m/d;@"/>
    <numFmt numFmtId="177" formatCode="0000000"/>
    <numFmt numFmtId="178" formatCode="0_);[Red]\(0\)"/>
    <numFmt numFmtId="179" formatCode="0.0_);[Red]\(0.0\)"/>
    <numFmt numFmtId="180" formatCode="#,##0_ "/>
    <numFmt numFmtId="181" formatCode="#,##0_);[Red]\(#,##0\)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2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28"/>
      <color rgb="FFFF0000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5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4" fillId="0" borderId="0" xfId="1" applyFont="1" applyBorder="1"/>
    <xf numFmtId="0" fontId="5" fillId="0" borderId="0" xfId="1" applyFont="1" applyBorder="1"/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11" fillId="0" borderId="4" xfId="1" applyNumberFormat="1" applyFont="1" applyBorder="1" applyAlignment="1">
      <alignment horizontal="center" vertical="center" shrinkToFit="1"/>
    </xf>
    <xf numFmtId="176" fontId="11" fillId="0" borderId="5" xfId="1" applyNumberFormat="1" applyFont="1" applyBorder="1" applyAlignment="1">
      <alignment horizontal="center" vertical="center" shrinkToFit="1"/>
    </xf>
    <xf numFmtId="176" fontId="11" fillId="0" borderId="3" xfId="1" applyNumberFormat="1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176" fontId="10" fillId="0" borderId="4" xfId="1" applyNumberFormat="1" applyFont="1" applyBorder="1" applyAlignment="1">
      <alignment horizontal="center" vertical="center"/>
    </xf>
    <xf numFmtId="176" fontId="10" fillId="0" borderId="5" xfId="1" applyNumberFormat="1" applyFont="1" applyBorder="1" applyAlignment="1">
      <alignment horizontal="center" vertical="center"/>
    </xf>
    <xf numFmtId="176" fontId="10" fillId="0" borderId="6" xfId="1" applyNumberFormat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176" fontId="10" fillId="0" borderId="1" xfId="1" applyNumberFormat="1" applyFont="1" applyBorder="1" applyAlignment="1">
      <alignment vertical="center" shrinkToFit="1"/>
    </xf>
    <xf numFmtId="0" fontId="10" fillId="0" borderId="1" xfId="1" applyFont="1" applyBorder="1" applyAlignment="1">
      <alignment vertical="center" shrinkToFit="1"/>
    </xf>
    <xf numFmtId="0" fontId="13" fillId="0" borderId="7" xfId="1" applyFont="1" applyBorder="1" applyAlignment="1">
      <alignment horizontal="center" vertical="center"/>
    </xf>
    <xf numFmtId="0" fontId="13" fillId="0" borderId="0" xfId="1" applyFont="1"/>
    <xf numFmtId="0" fontId="4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2" fillId="3" borderId="1" xfId="1" applyFont="1" applyFill="1" applyBorder="1"/>
    <xf numFmtId="0" fontId="2" fillId="3" borderId="1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 shrinkToFit="1"/>
    </xf>
    <xf numFmtId="0" fontId="14" fillId="0" borderId="11" xfId="1" applyFont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 shrinkToFit="1"/>
    </xf>
    <xf numFmtId="0" fontId="15" fillId="0" borderId="10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0" fontId="2" fillId="0" borderId="0" xfId="1" applyFont="1" applyBorder="1"/>
    <xf numFmtId="0" fontId="2" fillId="0" borderId="0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 shrinkToFit="1"/>
    </xf>
    <xf numFmtId="0" fontId="2" fillId="2" borderId="1" xfId="1" applyFont="1" applyFill="1" applyBorder="1" applyAlignment="1">
      <alignment horizontal="center" vertical="center" shrinkToFit="1"/>
    </xf>
    <xf numFmtId="0" fontId="16" fillId="0" borderId="15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shrinkToFit="1"/>
    </xf>
    <xf numFmtId="0" fontId="17" fillId="0" borderId="11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6" fontId="5" fillId="0" borderId="13" xfId="1" applyNumberFormat="1" applyFont="1" applyBorder="1" applyAlignment="1">
      <alignment horizontal="center" vertical="center"/>
    </xf>
    <xf numFmtId="176" fontId="5" fillId="0" borderId="19" xfId="1" applyNumberFormat="1" applyFont="1" applyBorder="1" applyAlignment="1">
      <alignment horizontal="center" vertical="center"/>
    </xf>
    <xf numFmtId="176" fontId="5" fillId="0" borderId="14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textRotation="255" shrinkToFit="1"/>
    </xf>
    <xf numFmtId="0" fontId="13" fillId="0" borderId="21" xfId="1" applyFont="1" applyBorder="1" applyAlignment="1">
      <alignment horizontal="center" vertical="center" textRotation="255" shrinkToFit="1"/>
    </xf>
    <xf numFmtId="0" fontId="22" fillId="0" borderId="21" xfId="1" applyFont="1" applyBorder="1" applyAlignment="1">
      <alignment horizontal="center" vertical="center" textRotation="255" wrapText="1" shrinkToFit="1"/>
    </xf>
    <xf numFmtId="0" fontId="16" fillId="0" borderId="21" xfId="1" applyFont="1" applyBorder="1" applyAlignment="1">
      <alignment horizontal="center" vertical="center" textRotation="255" wrapText="1" shrinkToFit="1"/>
    </xf>
    <xf numFmtId="0" fontId="22" fillId="0" borderId="22" xfId="1" applyFont="1" applyBorder="1" applyAlignment="1">
      <alignment horizontal="center" vertical="center" textRotation="255" wrapText="1" shrinkToFit="1"/>
    </xf>
    <xf numFmtId="176" fontId="5" fillId="0" borderId="8" xfId="1" applyNumberFormat="1" applyFont="1" applyBorder="1" applyAlignment="1">
      <alignment horizontal="center" vertical="center"/>
    </xf>
    <xf numFmtId="176" fontId="5" fillId="0" borderId="17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7" fontId="13" fillId="0" borderId="13" xfId="1" applyNumberFormat="1" applyFont="1" applyBorder="1" applyAlignment="1">
      <alignment horizontal="center" vertical="center" wrapText="1"/>
    </xf>
    <xf numFmtId="177" fontId="13" fillId="0" borderId="19" xfId="1" applyNumberFormat="1" applyFont="1" applyBorder="1" applyAlignment="1">
      <alignment horizontal="center" vertical="center" wrapText="1"/>
    </xf>
    <xf numFmtId="177" fontId="13" fillId="0" borderId="19" xfId="1" applyNumberFormat="1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horizontal="left" vertical="center" shrinkToFit="1"/>
    </xf>
    <xf numFmtId="0" fontId="2" fillId="2" borderId="1" xfId="1" applyFont="1" applyFill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176" fontId="2" fillId="0" borderId="0" xfId="1" applyNumberFormat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16" xfId="1" applyFont="1" applyBorder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176" fontId="13" fillId="0" borderId="8" xfId="1" applyNumberFormat="1" applyFont="1" applyBorder="1" applyAlignment="1">
      <alignment horizontal="left" vertical="center" shrinkToFit="1"/>
    </xf>
    <xf numFmtId="176" fontId="13" fillId="0" borderId="17" xfId="1" applyNumberFormat="1" applyFont="1" applyBorder="1" applyAlignment="1">
      <alignment horizontal="left" vertical="center" shrinkToFit="1"/>
    </xf>
    <xf numFmtId="176" fontId="13" fillId="0" borderId="9" xfId="1" applyNumberFormat="1" applyFont="1" applyBorder="1" applyAlignment="1">
      <alignment horizontal="left" vertical="center" shrinkToFit="1"/>
    </xf>
    <xf numFmtId="0" fontId="2" fillId="0" borderId="0" xfId="1" applyFont="1" applyAlignment="1">
      <alignment vertical="center"/>
    </xf>
    <xf numFmtId="0" fontId="23" fillId="0" borderId="23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shrinkToFit="1"/>
    </xf>
    <xf numFmtId="176" fontId="23" fillId="0" borderId="13" xfId="0" applyNumberFormat="1" applyFont="1" applyBorder="1" applyAlignment="1">
      <alignment horizontal="center" vertical="center"/>
    </xf>
    <xf numFmtId="176" fontId="23" fillId="0" borderId="19" xfId="0" applyNumberFormat="1" applyFont="1" applyBorder="1" applyAlignment="1">
      <alignment horizontal="center" vertical="center"/>
    </xf>
    <xf numFmtId="176" fontId="23" fillId="0" borderId="14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vertical="center" shrinkToFit="1"/>
    </xf>
    <xf numFmtId="176" fontId="23" fillId="0" borderId="23" xfId="0" applyNumberFormat="1" applyFont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4" borderId="1" xfId="0" applyFont="1" applyFill="1" applyBorder="1" applyAlignment="1">
      <alignment horizontal="center" vertical="top" shrinkToFit="1"/>
    </xf>
    <xf numFmtId="176" fontId="23" fillId="4" borderId="1" xfId="0" applyNumberFormat="1" applyFont="1" applyFill="1" applyBorder="1" applyAlignment="1">
      <alignment horizontal="center" vertical="top" shrinkToFit="1"/>
    </xf>
    <xf numFmtId="176" fontId="24" fillId="4" borderId="1" xfId="0" applyNumberFormat="1" applyFont="1" applyFill="1" applyBorder="1" applyAlignment="1">
      <alignment horizontal="center" vertical="top" shrinkToFit="1"/>
    </xf>
    <xf numFmtId="177" fontId="23" fillId="4" borderId="1" xfId="0" applyNumberFormat="1" applyFont="1" applyFill="1" applyBorder="1" applyAlignment="1">
      <alignment horizontal="center" vertical="top" shrinkToFit="1"/>
    </xf>
    <xf numFmtId="178" fontId="23" fillId="4" borderId="1" xfId="0" applyNumberFormat="1" applyFont="1" applyFill="1" applyBorder="1" applyAlignment="1">
      <alignment horizontal="center" vertical="top" shrinkToFit="1"/>
    </xf>
    <xf numFmtId="0" fontId="23" fillId="4" borderId="1" xfId="0" applyNumberFormat="1" applyFont="1" applyFill="1" applyBorder="1" applyAlignment="1">
      <alignment horizontal="center" vertical="top" shrinkToFit="1"/>
    </xf>
    <xf numFmtId="179" fontId="23" fillId="4" borderId="1" xfId="0" applyNumberFormat="1" applyFont="1" applyFill="1" applyBorder="1" applyAlignment="1">
      <alignment horizontal="center" vertical="top" shrinkToFit="1"/>
    </xf>
    <xf numFmtId="176" fontId="25" fillId="4" borderId="1" xfId="0" applyNumberFormat="1" applyFont="1" applyFill="1" applyBorder="1" applyAlignment="1">
      <alignment horizontal="center" vertical="top" shrinkToFit="1"/>
    </xf>
    <xf numFmtId="180" fontId="23" fillId="4" borderId="1" xfId="0" applyNumberFormat="1" applyFont="1" applyFill="1" applyBorder="1" applyAlignment="1">
      <alignment horizontal="center" vertical="top" shrinkToFit="1"/>
    </xf>
    <xf numFmtId="0" fontId="23" fillId="0" borderId="24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176" fontId="23" fillId="0" borderId="25" xfId="0" applyNumberFormat="1" applyFont="1" applyFill="1" applyBorder="1" applyAlignment="1">
      <alignment horizontal="center" vertical="center"/>
    </xf>
    <xf numFmtId="176" fontId="24" fillId="0" borderId="25" xfId="0" applyNumberFormat="1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vertical="center" shrinkToFit="1"/>
    </xf>
    <xf numFmtId="177" fontId="26" fillId="3" borderId="26" xfId="0" quotePrefix="1" applyNumberFormat="1" applyFont="1" applyFill="1" applyBorder="1" applyAlignment="1">
      <alignment horizontal="center" vertical="center"/>
    </xf>
    <xf numFmtId="177" fontId="23" fillId="0" borderId="25" xfId="0" applyNumberFormat="1" applyFont="1" applyFill="1" applyBorder="1" applyAlignment="1">
      <alignment horizontal="center" vertical="center"/>
    </xf>
    <xf numFmtId="176" fontId="23" fillId="0" borderId="25" xfId="0" applyNumberFormat="1" applyFont="1" applyFill="1" applyBorder="1" applyAlignment="1">
      <alignment horizontal="center" vertical="center" shrinkToFit="1"/>
    </xf>
    <xf numFmtId="178" fontId="23" fillId="0" borderId="25" xfId="0" applyNumberFormat="1" applyFont="1" applyFill="1" applyBorder="1" applyAlignment="1">
      <alignment horizontal="center" vertical="center"/>
    </xf>
    <xf numFmtId="0" fontId="23" fillId="0" borderId="25" xfId="0" applyNumberFormat="1" applyFont="1" applyFill="1" applyBorder="1" applyAlignment="1">
      <alignment horizontal="center" vertical="center" shrinkToFit="1"/>
    </xf>
    <xf numFmtId="179" fontId="23" fillId="0" borderId="25" xfId="0" applyNumberFormat="1" applyFont="1" applyFill="1" applyBorder="1" applyAlignment="1">
      <alignment horizontal="center" vertical="center"/>
    </xf>
    <xf numFmtId="176" fontId="25" fillId="0" borderId="25" xfId="0" applyNumberFormat="1" applyFont="1" applyFill="1" applyBorder="1" applyAlignment="1">
      <alignment horizontal="center" vertical="center"/>
    </xf>
    <xf numFmtId="176" fontId="23" fillId="0" borderId="27" xfId="0" applyNumberFormat="1" applyFont="1" applyFill="1" applyBorder="1" applyAlignment="1">
      <alignment horizontal="center" vertical="center" shrinkToFit="1"/>
    </xf>
    <xf numFmtId="180" fontId="23" fillId="0" borderId="27" xfId="0" applyNumberFormat="1" applyFont="1" applyFill="1" applyBorder="1" applyAlignment="1">
      <alignment vertical="center" shrinkToFit="1"/>
    </xf>
    <xf numFmtId="0" fontId="23" fillId="0" borderId="28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81" fontId="0" fillId="0" borderId="0" xfId="0" applyNumberForma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661983</xdr:colOff>
          <xdr:row>3</xdr:row>
          <xdr:rowOff>186319</xdr:rowOff>
        </xdr:from>
        <xdr:to>
          <xdr:col>27</xdr:col>
          <xdr:colOff>604833</xdr:colOff>
          <xdr:row>4</xdr:row>
          <xdr:rowOff>614945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$AA$7:$AB$8" spid="_x0000_s10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977683" y="1010232"/>
              <a:ext cx="1023938" cy="78581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243001/Desktop/Hada/&#12304;&#21463;&#27880;&#12539;&#32013;&#36554;&#31649;&#29702;&#3492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済"/>
      <sheetName val="Sheet2"/>
      <sheetName val="Sheet1"/>
      <sheetName val="社内作業指示書"/>
      <sheetName val="登録指定書印刷 "/>
      <sheetName val="202212改定・登録指定書"/>
      <sheetName val="FAX"/>
      <sheetName val="確認書"/>
      <sheetName val="ペースト"/>
      <sheetName val="納期目処NAS"/>
      <sheetName val="ﾍﾟｰｽﾄ1"/>
      <sheetName val="実績集計 (2)"/>
      <sheetName val="実績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N2628175</v>
          </cell>
          <cell r="C3">
            <v>45453</v>
          </cell>
          <cell r="E3" t="str">
            <v>渋谷商店</v>
          </cell>
          <cell r="F3" t="str">
            <v>有限会社 瀧澤興業</v>
          </cell>
          <cell r="H3" t="str">
            <v>ｸﾙｰｽﾞ</v>
          </cell>
          <cell r="I3" t="str">
            <v>S710V-ZBGF</v>
          </cell>
          <cell r="J3">
            <v>88086</v>
          </cell>
          <cell r="M3">
            <v>45506</v>
          </cell>
          <cell r="P3" t="str">
            <v>ﾚｽ</v>
          </cell>
          <cell r="R3" t="str">
            <v>〇</v>
          </cell>
          <cell r="S3" t="str">
            <v>〇</v>
          </cell>
          <cell r="U3" t="str">
            <v>-</v>
          </cell>
          <cell r="V3" t="str">
            <v>〇</v>
          </cell>
          <cell r="W3" t="str">
            <v>要</v>
          </cell>
          <cell r="Y3">
            <v>45526</v>
          </cell>
          <cell r="Z3">
            <v>45527</v>
          </cell>
          <cell r="AA3">
            <v>45528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22"/>
  <sheetViews>
    <sheetView tabSelected="1" topLeftCell="A6" workbookViewId="0">
      <selection activeCell="L5" sqref="L5:N10"/>
    </sheetView>
  </sheetViews>
  <sheetFormatPr defaultRowHeight="17.649999999999999" x14ac:dyDescent="0.7"/>
  <cols>
    <col min="1" max="1" width="4.875" customWidth="1"/>
    <col min="2" max="2" width="11.25" bestFit="1" customWidth="1"/>
    <col min="3" max="3" width="7.375" bestFit="1" customWidth="1"/>
    <col min="4" max="4" width="4.5" bestFit="1" customWidth="1"/>
    <col min="5" max="5" width="21.625" customWidth="1"/>
    <col min="6" max="6" width="21.875" customWidth="1"/>
    <col min="7" max="8" width="14.375" customWidth="1"/>
    <col min="9" max="9" width="15.125" bestFit="1" customWidth="1"/>
    <col min="10" max="10" width="9.875" bestFit="1" customWidth="1"/>
    <col min="11" max="11" width="9.25" bestFit="1" customWidth="1"/>
    <col min="12" max="12" width="6.875" style="163" bestFit="1" customWidth="1"/>
    <col min="13" max="13" width="6.875" style="163" customWidth="1"/>
    <col min="14" max="14" width="7.375" style="163" bestFit="1" customWidth="1"/>
    <col min="15" max="15" width="6.125" style="163" bestFit="1" customWidth="1"/>
    <col min="16" max="16" width="9.25" style="163" bestFit="1" customWidth="1"/>
    <col min="17" max="23" width="5.5" style="163" customWidth="1"/>
    <col min="24" max="24" width="5.4375" style="163" customWidth="1"/>
    <col min="25" max="27" width="4.75" style="163" customWidth="1"/>
    <col min="28" max="28" width="4.75" customWidth="1"/>
    <col min="29" max="29" width="10.5625" customWidth="1"/>
    <col min="30" max="30" width="7.375" bestFit="1" customWidth="1"/>
    <col min="31" max="31" width="10.25" style="164" bestFit="1" customWidth="1"/>
  </cols>
  <sheetData>
    <row r="1" spans="1:32" s="137" customFormat="1" x14ac:dyDescent="0.7">
      <c r="A1" s="129"/>
      <c r="B1" s="129"/>
      <c r="C1" s="129"/>
      <c r="D1" s="129"/>
      <c r="E1" s="129"/>
      <c r="F1" s="129"/>
      <c r="G1" s="130" t="s">
        <v>60</v>
      </c>
      <c r="H1" s="130"/>
      <c r="I1" s="130"/>
      <c r="J1" s="130"/>
      <c r="K1" s="130"/>
      <c r="L1" s="130"/>
      <c r="M1" s="131" t="s">
        <v>61</v>
      </c>
      <c r="N1" s="132"/>
      <c r="O1" s="132"/>
      <c r="P1" s="132"/>
      <c r="Q1" s="133"/>
      <c r="R1" s="129" t="s">
        <v>62</v>
      </c>
      <c r="S1" s="129"/>
      <c r="T1" s="129"/>
      <c r="U1" s="129"/>
      <c r="V1" s="129"/>
      <c r="W1" s="129"/>
      <c r="X1" s="131" t="s">
        <v>63</v>
      </c>
      <c r="Y1" s="132"/>
      <c r="Z1" s="132"/>
      <c r="AA1" s="132"/>
      <c r="AB1" s="133"/>
      <c r="AC1" s="134"/>
      <c r="AD1" s="135" t="s">
        <v>64</v>
      </c>
      <c r="AE1" s="135"/>
      <c r="AF1" s="136" t="s">
        <v>65</v>
      </c>
    </row>
    <row r="2" spans="1:32" s="138" customFormat="1" ht="31.9" customHeight="1" x14ac:dyDescent="0.7">
      <c r="B2" s="138" t="s">
        <v>66</v>
      </c>
      <c r="C2" s="139" t="s">
        <v>67</v>
      </c>
      <c r="D2" s="140"/>
      <c r="E2" s="138" t="s">
        <v>68</v>
      </c>
      <c r="F2" s="138" t="s">
        <v>69</v>
      </c>
      <c r="G2" s="138" t="s">
        <v>70</v>
      </c>
      <c r="H2" s="138" t="s">
        <v>71</v>
      </c>
      <c r="I2" s="138" t="s">
        <v>72</v>
      </c>
      <c r="J2" s="141" t="s">
        <v>73</v>
      </c>
      <c r="K2" s="141" t="s">
        <v>74</v>
      </c>
      <c r="L2" s="138" t="s">
        <v>75</v>
      </c>
      <c r="M2" s="139" t="s">
        <v>76</v>
      </c>
      <c r="N2" s="139" t="s">
        <v>77</v>
      </c>
      <c r="O2" s="142" t="s">
        <v>78</v>
      </c>
      <c r="P2" s="143" t="s">
        <v>79</v>
      </c>
      <c r="Q2" s="144" t="s">
        <v>36</v>
      </c>
      <c r="R2" s="138" t="s">
        <v>80</v>
      </c>
      <c r="S2" s="138" t="s">
        <v>81</v>
      </c>
      <c r="T2" s="138" t="s">
        <v>82</v>
      </c>
      <c r="U2" s="138" t="s">
        <v>83</v>
      </c>
      <c r="V2" s="138" t="s">
        <v>37</v>
      </c>
      <c r="W2" s="138" t="s">
        <v>27</v>
      </c>
      <c r="X2" s="139" t="s">
        <v>84</v>
      </c>
      <c r="Y2" s="139" t="s">
        <v>85</v>
      </c>
      <c r="Z2" s="139" t="s">
        <v>86</v>
      </c>
      <c r="AA2" s="139" t="s">
        <v>87</v>
      </c>
      <c r="AB2" s="145" t="s">
        <v>88</v>
      </c>
      <c r="AC2" s="138" t="s">
        <v>59</v>
      </c>
      <c r="AD2" s="139" t="s">
        <v>89</v>
      </c>
      <c r="AE2" s="146" t="s">
        <v>90</v>
      </c>
    </row>
    <row r="3" spans="1:32" s="137" customFormat="1" ht="18.95" customHeight="1" x14ac:dyDescent="0.7">
      <c r="A3" s="147">
        <v>4</v>
      </c>
      <c r="B3" s="148" t="s">
        <v>91</v>
      </c>
      <c r="C3" s="149">
        <v>45453</v>
      </c>
      <c r="D3" s="150" t="s">
        <v>92</v>
      </c>
      <c r="E3" s="151" t="s">
        <v>93</v>
      </c>
      <c r="F3" s="151" t="s">
        <v>94</v>
      </c>
      <c r="G3" s="151" t="s">
        <v>95</v>
      </c>
      <c r="H3" s="151" t="s">
        <v>96</v>
      </c>
      <c r="I3" s="148" t="s">
        <v>97</v>
      </c>
      <c r="J3" s="152">
        <v>88086</v>
      </c>
      <c r="K3" s="153" t="s">
        <v>98</v>
      </c>
      <c r="L3" s="148" t="s">
        <v>99</v>
      </c>
      <c r="M3" s="149">
        <v>45506</v>
      </c>
      <c r="N3" s="154">
        <v>45523</v>
      </c>
      <c r="O3" s="155"/>
      <c r="P3" s="149" t="s">
        <v>100</v>
      </c>
      <c r="Q3" s="156"/>
      <c r="R3" s="157" t="s">
        <v>101</v>
      </c>
      <c r="S3" s="148" t="s">
        <v>101</v>
      </c>
      <c r="T3" s="148" t="s">
        <v>101</v>
      </c>
      <c r="U3" s="148" t="s">
        <v>102</v>
      </c>
      <c r="V3" s="148" t="s">
        <v>101</v>
      </c>
      <c r="W3" s="148" t="s">
        <v>103</v>
      </c>
      <c r="X3" s="149">
        <v>45523</v>
      </c>
      <c r="Y3" s="149">
        <v>45526</v>
      </c>
      <c r="Z3" s="158">
        <v>45527</v>
      </c>
      <c r="AA3" s="149">
        <v>45528</v>
      </c>
      <c r="AB3" s="149"/>
      <c r="AC3" s="151"/>
      <c r="AD3" s="159"/>
      <c r="AE3" s="160">
        <v>1537356</v>
      </c>
      <c r="AF3" s="161"/>
    </row>
    <row r="4" spans="1:32" x14ac:dyDescent="0.7">
      <c r="A4" s="147">
        <v>5</v>
      </c>
      <c r="B4" s="148" t="s">
        <v>104</v>
      </c>
      <c r="C4" s="149">
        <v>45453</v>
      </c>
      <c r="D4" s="150" t="s">
        <v>92</v>
      </c>
      <c r="E4" s="151" t="s">
        <v>93</v>
      </c>
      <c r="F4" s="151" t="s">
        <v>94</v>
      </c>
      <c r="G4" s="151" t="s">
        <v>95</v>
      </c>
      <c r="H4" s="151" t="s">
        <v>96</v>
      </c>
      <c r="I4" s="148" t="s">
        <v>97</v>
      </c>
      <c r="J4" s="153">
        <v>88194</v>
      </c>
      <c r="K4" s="153" t="s">
        <v>98</v>
      </c>
      <c r="L4" s="148" t="s">
        <v>99</v>
      </c>
      <c r="M4" s="149">
        <v>45507</v>
      </c>
      <c r="N4" s="154">
        <v>45524</v>
      </c>
      <c r="O4" s="155"/>
      <c r="P4" s="149" t="s">
        <v>100</v>
      </c>
      <c r="Q4" s="156"/>
      <c r="R4" s="157" t="s">
        <v>101</v>
      </c>
      <c r="S4" s="148" t="s">
        <v>101</v>
      </c>
      <c r="T4" s="148" t="s">
        <v>101</v>
      </c>
      <c r="U4" s="148" t="s">
        <v>102</v>
      </c>
      <c r="V4" s="148" t="s">
        <v>101</v>
      </c>
      <c r="W4" s="148" t="s">
        <v>103</v>
      </c>
      <c r="X4" s="148">
        <v>45523</v>
      </c>
      <c r="Y4" s="149">
        <v>45526</v>
      </c>
      <c r="Z4" s="158">
        <v>45527</v>
      </c>
      <c r="AA4" s="149">
        <v>45528</v>
      </c>
      <c r="AB4" s="149"/>
      <c r="AC4" s="151"/>
      <c r="AD4" s="159"/>
      <c r="AE4" s="160">
        <v>1537356</v>
      </c>
      <c r="AF4" s="162"/>
    </row>
    <row r="5" spans="1:32" x14ac:dyDescent="0.7">
      <c r="A5" s="147">
        <v>10</v>
      </c>
      <c r="B5" s="148" t="s">
        <v>105</v>
      </c>
      <c r="C5" s="149">
        <v>45468</v>
      </c>
      <c r="D5" s="150" t="s">
        <v>92</v>
      </c>
      <c r="E5" s="151" t="s">
        <v>93</v>
      </c>
      <c r="F5" s="151" t="s">
        <v>106</v>
      </c>
      <c r="G5" s="151" t="s">
        <v>107</v>
      </c>
      <c r="H5" s="151" t="s">
        <v>108</v>
      </c>
      <c r="I5" s="148" t="s">
        <v>109</v>
      </c>
      <c r="J5" s="153">
        <v>88366</v>
      </c>
      <c r="K5" s="153" t="s">
        <v>98</v>
      </c>
      <c r="L5" s="148" t="s">
        <v>110</v>
      </c>
      <c r="M5" s="149">
        <v>45510</v>
      </c>
      <c r="N5" s="154">
        <v>45524</v>
      </c>
      <c r="O5" s="155"/>
      <c r="P5" s="149" t="s">
        <v>100</v>
      </c>
      <c r="Q5" s="156"/>
      <c r="R5" s="157"/>
      <c r="S5" s="148"/>
      <c r="T5" s="148"/>
      <c r="U5" s="148"/>
      <c r="V5" s="148"/>
      <c r="W5" s="148" t="s">
        <v>102</v>
      </c>
      <c r="X5" s="148"/>
      <c r="Y5" s="149"/>
      <c r="Z5" s="158"/>
      <c r="AA5" s="149"/>
      <c r="AB5" s="149"/>
      <c r="AC5" s="151"/>
      <c r="AD5" s="159"/>
      <c r="AE5" s="160">
        <v>1801737</v>
      </c>
      <c r="AF5" s="162"/>
    </row>
    <row r="6" spans="1:32" x14ac:dyDescent="0.7">
      <c r="A6" s="147">
        <v>7</v>
      </c>
      <c r="B6" s="148" t="s">
        <v>111</v>
      </c>
      <c r="C6" s="149">
        <v>45489</v>
      </c>
      <c r="D6" s="150" t="s">
        <v>92</v>
      </c>
      <c r="E6" s="151" t="s">
        <v>93</v>
      </c>
      <c r="F6" s="151" t="s">
        <v>112</v>
      </c>
      <c r="G6" s="151" t="s">
        <v>113</v>
      </c>
      <c r="H6" s="151" t="s">
        <v>114</v>
      </c>
      <c r="I6" s="148" t="s">
        <v>115</v>
      </c>
      <c r="J6" s="153"/>
      <c r="K6" s="153"/>
      <c r="L6" s="148" t="s">
        <v>116</v>
      </c>
      <c r="M6" s="149">
        <v>45538</v>
      </c>
      <c r="N6" s="154">
        <v>45546</v>
      </c>
      <c r="O6" s="155"/>
      <c r="P6" s="149" t="s">
        <v>117</v>
      </c>
      <c r="Q6" s="156"/>
      <c r="R6" s="157"/>
      <c r="S6" s="148"/>
      <c r="T6" s="148"/>
      <c r="U6" s="148"/>
      <c r="V6" s="148"/>
      <c r="W6" s="148" t="s">
        <v>102</v>
      </c>
      <c r="X6" s="148"/>
      <c r="Y6" s="149"/>
      <c r="Z6" s="158"/>
      <c r="AA6" s="149"/>
      <c r="AB6" s="149"/>
      <c r="AC6" s="151"/>
      <c r="AD6" s="159"/>
      <c r="AE6" s="160">
        <v>1225311</v>
      </c>
    </row>
    <row r="7" spans="1:32" x14ac:dyDescent="0.7">
      <c r="A7" s="147">
        <v>8</v>
      </c>
      <c r="B7" s="148" t="s">
        <v>118</v>
      </c>
      <c r="C7" s="149">
        <v>45489</v>
      </c>
      <c r="D7" s="150" t="s">
        <v>92</v>
      </c>
      <c r="E7" s="151" t="s">
        <v>93</v>
      </c>
      <c r="F7" s="151" t="s">
        <v>119</v>
      </c>
      <c r="G7" s="151" t="s">
        <v>120</v>
      </c>
      <c r="H7" s="151" t="s">
        <v>121</v>
      </c>
      <c r="I7" s="148" t="s">
        <v>122</v>
      </c>
      <c r="J7" s="153"/>
      <c r="K7" s="153"/>
      <c r="L7" s="148" t="s">
        <v>123</v>
      </c>
      <c r="M7" s="149">
        <v>45555</v>
      </c>
      <c r="N7" s="154"/>
      <c r="O7" s="155"/>
      <c r="P7" s="149" t="s">
        <v>124</v>
      </c>
      <c r="Q7" s="156"/>
      <c r="R7" s="157"/>
      <c r="S7" s="148"/>
      <c r="T7" s="148"/>
      <c r="U7" s="148"/>
      <c r="V7" s="148"/>
      <c r="W7" s="148" t="s">
        <v>102</v>
      </c>
      <c r="X7" s="148"/>
      <c r="Y7" s="149"/>
      <c r="Z7" s="158"/>
      <c r="AA7" s="149"/>
      <c r="AB7" s="149"/>
      <c r="AC7" s="151"/>
      <c r="AD7" s="159"/>
      <c r="AE7" s="160">
        <v>1648807</v>
      </c>
    </row>
    <row r="8" spans="1:32" x14ac:dyDescent="0.7">
      <c r="A8" s="147">
        <v>9</v>
      </c>
      <c r="B8" s="148" t="s">
        <v>125</v>
      </c>
      <c r="C8" s="149">
        <v>45489</v>
      </c>
      <c r="D8" s="150" t="s">
        <v>92</v>
      </c>
      <c r="E8" s="151" t="s">
        <v>93</v>
      </c>
      <c r="F8" s="151" t="s">
        <v>126</v>
      </c>
      <c r="G8" s="151" t="s">
        <v>127</v>
      </c>
      <c r="H8" s="151" t="s">
        <v>128</v>
      </c>
      <c r="I8" s="148" t="s">
        <v>129</v>
      </c>
      <c r="J8" s="153"/>
      <c r="K8" s="153"/>
      <c r="L8" s="148" t="s">
        <v>130</v>
      </c>
      <c r="M8" s="149">
        <v>45545</v>
      </c>
      <c r="N8" s="154">
        <v>45552</v>
      </c>
      <c r="O8" s="155"/>
      <c r="P8" s="149" t="s">
        <v>131</v>
      </c>
      <c r="Q8" s="156"/>
      <c r="R8" s="157"/>
      <c r="S8" s="148"/>
      <c r="T8" s="148"/>
      <c r="U8" s="148"/>
      <c r="V8" s="148"/>
      <c r="W8" s="148" t="s">
        <v>102</v>
      </c>
      <c r="X8" s="148"/>
      <c r="Y8" s="149"/>
      <c r="Z8" s="158"/>
      <c r="AA8" s="149"/>
      <c r="AB8" s="149"/>
      <c r="AC8" s="151"/>
      <c r="AD8" s="159"/>
      <c r="AE8" s="160">
        <v>1590303</v>
      </c>
    </row>
    <row r="9" spans="1:32" x14ac:dyDescent="0.7">
      <c r="A9" s="147">
        <v>16</v>
      </c>
      <c r="B9" s="148" t="s">
        <v>132</v>
      </c>
      <c r="C9" s="149">
        <v>45496</v>
      </c>
      <c r="D9" s="150" t="s">
        <v>92</v>
      </c>
      <c r="E9" s="151" t="s">
        <v>93</v>
      </c>
      <c r="F9" s="151" t="s">
        <v>133</v>
      </c>
      <c r="G9" s="151" t="s">
        <v>134</v>
      </c>
      <c r="H9" s="151" t="s">
        <v>135</v>
      </c>
      <c r="I9" s="148" t="s">
        <v>136</v>
      </c>
      <c r="J9" s="153"/>
      <c r="K9" s="153"/>
      <c r="L9" s="148" t="s">
        <v>99</v>
      </c>
      <c r="M9" s="149">
        <v>45538</v>
      </c>
      <c r="N9" s="154">
        <v>45540</v>
      </c>
      <c r="O9" s="155"/>
      <c r="P9" s="149" t="s">
        <v>137</v>
      </c>
      <c r="Q9" s="156"/>
      <c r="R9" s="157"/>
      <c r="S9" s="148"/>
      <c r="T9" s="148"/>
      <c r="U9" s="148"/>
      <c r="V9" s="148"/>
      <c r="W9" s="148" t="s">
        <v>102</v>
      </c>
      <c r="X9" s="148"/>
      <c r="Y9" s="149"/>
      <c r="Z9" s="158"/>
      <c r="AA9" s="149"/>
      <c r="AB9" s="149"/>
      <c r="AC9" s="151"/>
      <c r="AD9" s="159"/>
      <c r="AE9" s="160">
        <v>1904442</v>
      </c>
    </row>
    <row r="10" spans="1:32" x14ac:dyDescent="0.7">
      <c r="A10" s="147">
        <v>20</v>
      </c>
      <c r="B10" s="148" t="s">
        <v>138</v>
      </c>
      <c r="C10" s="149">
        <v>45502</v>
      </c>
      <c r="D10" s="150" t="s">
        <v>92</v>
      </c>
      <c r="E10" s="151" t="s">
        <v>93</v>
      </c>
      <c r="F10" s="151" t="s">
        <v>139</v>
      </c>
      <c r="G10" s="151" t="s">
        <v>95</v>
      </c>
      <c r="H10" s="151" t="s">
        <v>140</v>
      </c>
      <c r="I10" s="148" t="s">
        <v>141</v>
      </c>
      <c r="J10" s="153"/>
      <c r="K10" s="153"/>
      <c r="L10" s="148" t="s">
        <v>142</v>
      </c>
      <c r="M10" s="149">
        <v>45558</v>
      </c>
      <c r="N10" s="154">
        <v>45566</v>
      </c>
      <c r="O10" s="155"/>
      <c r="P10" s="149" t="s">
        <v>143</v>
      </c>
      <c r="Q10" s="156"/>
      <c r="R10" s="157"/>
      <c r="S10" s="148"/>
      <c r="T10" s="148"/>
      <c r="U10" s="148"/>
      <c r="V10" s="148"/>
      <c r="W10" s="148" t="s">
        <v>103</v>
      </c>
      <c r="X10" s="148"/>
      <c r="Y10" s="149"/>
      <c r="Z10" s="158"/>
      <c r="AA10" s="149"/>
      <c r="AB10" s="149"/>
      <c r="AC10" s="151"/>
      <c r="AD10" s="159"/>
      <c r="AE10" s="160">
        <v>1301197</v>
      </c>
    </row>
    <row r="11" spans="1:32" x14ac:dyDescent="0.7">
      <c r="A11" s="147"/>
      <c r="B11" s="148"/>
      <c r="C11" s="149"/>
      <c r="D11" s="150"/>
      <c r="E11" s="151"/>
      <c r="F11" s="151"/>
      <c r="G11" s="151"/>
      <c r="H11" s="151"/>
      <c r="I11" s="148"/>
      <c r="J11" s="153"/>
      <c r="K11" s="153"/>
      <c r="L11" s="148"/>
      <c r="M11" s="149"/>
      <c r="N11" s="154"/>
      <c r="O11" s="155"/>
      <c r="P11" s="149"/>
      <c r="Q11" s="156"/>
      <c r="R11" s="157"/>
      <c r="S11" s="148"/>
      <c r="T11" s="148"/>
      <c r="U11" s="148"/>
      <c r="V11" s="148"/>
      <c r="W11" s="148"/>
      <c r="X11" s="148"/>
      <c r="Y11" s="149"/>
      <c r="Z11" s="158"/>
      <c r="AA11" s="149"/>
      <c r="AB11" s="149"/>
      <c r="AC11" s="151"/>
      <c r="AD11" s="159"/>
      <c r="AE11" s="160"/>
    </row>
    <row r="12" spans="1:32" x14ac:dyDescent="0.7">
      <c r="A12" s="147"/>
      <c r="B12" s="148"/>
      <c r="C12" s="149"/>
      <c r="D12" s="150"/>
      <c r="E12" s="151"/>
      <c r="F12" s="151"/>
      <c r="G12" s="151"/>
      <c r="H12" s="151"/>
      <c r="I12" s="148"/>
      <c r="J12" s="153"/>
      <c r="K12" s="153"/>
      <c r="L12" s="148"/>
      <c r="M12" s="149"/>
      <c r="N12" s="154"/>
      <c r="O12" s="155"/>
      <c r="P12" s="149"/>
      <c r="Q12" s="156"/>
      <c r="R12" s="157"/>
      <c r="S12" s="148"/>
      <c r="T12" s="148"/>
      <c r="U12" s="148"/>
      <c r="V12" s="148"/>
      <c r="W12" s="148"/>
      <c r="X12" s="148"/>
      <c r="Y12" s="149"/>
      <c r="Z12" s="158"/>
      <c r="AA12" s="149"/>
      <c r="AB12" s="149"/>
      <c r="AC12" s="151"/>
      <c r="AD12" s="159"/>
      <c r="AE12" s="160"/>
    </row>
    <row r="13" spans="1:32" x14ac:dyDescent="0.7">
      <c r="A13" s="147"/>
      <c r="B13" s="148"/>
      <c r="C13" s="149"/>
      <c r="D13" s="150"/>
      <c r="E13" s="151"/>
      <c r="F13" s="151"/>
      <c r="G13" s="151"/>
      <c r="H13" s="151"/>
      <c r="I13" s="148"/>
      <c r="J13" s="153"/>
      <c r="K13" s="153"/>
      <c r="L13" s="148"/>
      <c r="M13" s="149"/>
      <c r="N13" s="154"/>
      <c r="O13" s="155"/>
      <c r="P13" s="149"/>
      <c r="Q13" s="156"/>
      <c r="R13" s="157"/>
      <c r="S13" s="148"/>
      <c r="T13" s="148"/>
      <c r="U13" s="148"/>
      <c r="V13" s="148"/>
      <c r="W13" s="148"/>
      <c r="X13" s="148"/>
      <c r="Y13" s="149"/>
      <c r="Z13" s="158"/>
      <c r="AA13" s="149"/>
      <c r="AB13" s="149"/>
      <c r="AC13" s="151"/>
      <c r="AD13" s="159"/>
      <c r="AE13" s="160"/>
    </row>
    <row r="14" spans="1:32" x14ac:dyDescent="0.7">
      <c r="A14" s="147"/>
      <c r="B14" s="148"/>
      <c r="C14" s="149"/>
      <c r="D14" s="150"/>
      <c r="E14" s="151"/>
      <c r="F14" s="151"/>
      <c r="G14" s="151"/>
      <c r="H14" s="151"/>
      <c r="I14" s="148"/>
      <c r="J14" s="153"/>
      <c r="K14" s="153"/>
      <c r="L14" s="148"/>
      <c r="M14" s="149"/>
      <c r="N14" s="154"/>
      <c r="O14" s="155"/>
      <c r="P14" s="149"/>
      <c r="Q14" s="156"/>
      <c r="R14" s="157"/>
      <c r="S14" s="148"/>
      <c r="T14" s="148"/>
      <c r="U14" s="148"/>
      <c r="V14" s="148"/>
      <c r="W14" s="148"/>
      <c r="X14" s="148"/>
      <c r="Y14" s="149"/>
      <c r="Z14" s="158"/>
      <c r="AA14" s="149"/>
      <c r="AB14" s="149"/>
      <c r="AC14" s="151"/>
      <c r="AD14" s="159"/>
      <c r="AE14" s="160"/>
    </row>
    <row r="15" spans="1:32" x14ac:dyDescent="0.7">
      <c r="A15" s="147"/>
      <c r="B15" s="148"/>
      <c r="C15" s="149"/>
      <c r="D15" s="150"/>
      <c r="E15" s="151"/>
      <c r="F15" s="151"/>
      <c r="G15" s="151"/>
      <c r="H15" s="151"/>
      <c r="I15" s="148"/>
      <c r="J15" s="153"/>
      <c r="K15" s="153"/>
      <c r="L15" s="148"/>
      <c r="M15" s="149"/>
      <c r="N15" s="154"/>
      <c r="O15" s="155"/>
      <c r="P15" s="149"/>
      <c r="Q15" s="156"/>
      <c r="R15" s="157"/>
      <c r="S15" s="148"/>
      <c r="T15" s="148"/>
      <c r="U15" s="148"/>
      <c r="V15" s="148"/>
      <c r="W15" s="148"/>
      <c r="X15" s="148"/>
      <c r="Y15" s="149"/>
      <c r="Z15" s="158"/>
      <c r="AA15" s="149"/>
      <c r="AB15" s="149"/>
      <c r="AC15" s="151"/>
      <c r="AD15" s="159"/>
      <c r="AE15" s="160"/>
    </row>
    <row r="16" spans="1:32" x14ac:dyDescent="0.7">
      <c r="A16" s="147"/>
      <c r="B16" s="148"/>
      <c r="C16" s="149"/>
      <c r="D16" s="150"/>
      <c r="E16" s="151"/>
      <c r="F16" s="151"/>
      <c r="G16" s="151"/>
      <c r="H16" s="151"/>
      <c r="I16" s="148"/>
      <c r="J16" s="153"/>
      <c r="K16" s="153"/>
      <c r="L16" s="148"/>
      <c r="M16" s="149"/>
      <c r="N16" s="154"/>
      <c r="O16" s="155"/>
      <c r="P16" s="149"/>
      <c r="Q16" s="156"/>
      <c r="R16" s="157"/>
      <c r="S16" s="148"/>
      <c r="T16" s="148"/>
      <c r="U16" s="148"/>
      <c r="V16" s="148"/>
      <c r="W16" s="148"/>
      <c r="X16" s="148"/>
      <c r="Y16" s="149"/>
      <c r="Z16" s="158"/>
      <c r="AA16" s="149"/>
      <c r="AB16" s="149"/>
      <c r="AC16" s="151"/>
      <c r="AD16" s="159"/>
      <c r="AE16" s="160"/>
    </row>
    <row r="17" spans="1:31" x14ac:dyDescent="0.7">
      <c r="A17" s="147"/>
      <c r="B17" s="148"/>
      <c r="C17" s="149"/>
      <c r="D17" s="150"/>
      <c r="E17" s="151"/>
      <c r="F17" s="151"/>
      <c r="G17" s="151"/>
      <c r="H17" s="151"/>
      <c r="I17" s="148"/>
      <c r="J17" s="153"/>
      <c r="K17" s="153"/>
      <c r="L17" s="148"/>
      <c r="M17" s="149"/>
      <c r="N17" s="154"/>
      <c r="O17" s="155"/>
      <c r="P17" s="149"/>
      <c r="Q17" s="156"/>
      <c r="R17" s="157"/>
      <c r="S17" s="148"/>
      <c r="T17" s="148"/>
      <c r="U17" s="148"/>
      <c r="V17" s="148"/>
      <c r="W17" s="148"/>
      <c r="X17" s="148"/>
      <c r="Y17" s="149"/>
      <c r="Z17" s="158"/>
      <c r="AA17" s="149"/>
      <c r="AB17" s="149"/>
      <c r="AC17" s="151"/>
      <c r="AD17" s="159"/>
      <c r="AE17" s="160"/>
    </row>
    <row r="18" spans="1:31" x14ac:dyDescent="0.7">
      <c r="A18" s="147"/>
      <c r="B18" s="148"/>
      <c r="C18" s="149"/>
      <c r="D18" s="150"/>
      <c r="E18" s="151"/>
      <c r="F18" s="151"/>
      <c r="G18" s="151"/>
      <c r="H18" s="151"/>
      <c r="I18" s="148"/>
      <c r="J18" s="153"/>
      <c r="K18" s="153"/>
      <c r="L18" s="148"/>
      <c r="M18" s="149"/>
      <c r="N18" s="154"/>
      <c r="O18" s="155"/>
      <c r="P18" s="149"/>
      <c r="Q18" s="156"/>
      <c r="R18" s="157"/>
      <c r="S18" s="148"/>
      <c r="T18" s="148"/>
      <c r="U18" s="148"/>
      <c r="V18" s="148"/>
      <c r="W18" s="148"/>
      <c r="X18" s="148"/>
      <c r="Y18" s="149"/>
      <c r="Z18" s="158"/>
      <c r="AA18" s="149"/>
      <c r="AB18" s="149"/>
      <c r="AC18" s="151"/>
      <c r="AD18" s="159"/>
      <c r="AE18" s="160"/>
    </row>
    <row r="19" spans="1:31" x14ac:dyDescent="0.7">
      <c r="A19" s="147"/>
      <c r="B19" s="148"/>
      <c r="C19" s="149"/>
      <c r="D19" s="150"/>
      <c r="E19" s="151"/>
      <c r="F19" s="151"/>
      <c r="G19" s="151"/>
      <c r="H19" s="151"/>
      <c r="I19" s="148"/>
      <c r="J19" s="153"/>
      <c r="K19" s="153"/>
      <c r="L19" s="148"/>
      <c r="M19" s="149"/>
      <c r="N19" s="154"/>
      <c r="O19" s="155"/>
      <c r="P19" s="149"/>
      <c r="Q19" s="156"/>
      <c r="R19" s="157"/>
      <c r="S19" s="148"/>
      <c r="T19" s="148"/>
      <c r="U19" s="148"/>
      <c r="V19" s="148"/>
      <c r="W19" s="148"/>
      <c r="X19" s="148"/>
      <c r="Y19" s="149"/>
      <c r="Z19" s="158"/>
      <c r="AA19" s="149"/>
      <c r="AB19" s="149"/>
      <c r="AC19" s="151"/>
      <c r="AD19" s="159"/>
      <c r="AE19" s="160"/>
    </row>
    <row r="20" spans="1:31" x14ac:dyDescent="0.7">
      <c r="A20" s="147"/>
      <c r="B20" s="148"/>
      <c r="C20" s="149"/>
      <c r="D20" s="150"/>
      <c r="E20" s="151"/>
      <c r="F20" s="151"/>
      <c r="G20" s="151"/>
      <c r="H20" s="151"/>
      <c r="I20" s="148"/>
      <c r="J20" s="153"/>
      <c r="K20" s="153"/>
      <c r="L20" s="148"/>
      <c r="M20" s="149"/>
      <c r="N20" s="154"/>
      <c r="O20" s="155"/>
      <c r="P20" s="149"/>
      <c r="Q20" s="156"/>
      <c r="R20" s="157"/>
      <c r="S20" s="148"/>
      <c r="T20" s="148"/>
      <c r="U20" s="148"/>
      <c r="V20" s="148"/>
      <c r="W20" s="148"/>
      <c r="X20" s="148"/>
      <c r="Y20" s="149"/>
      <c r="Z20" s="158"/>
      <c r="AA20" s="149"/>
      <c r="AB20" s="149"/>
      <c r="AC20" s="151"/>
      <c r="AD20" s="159"/>
      <c r="AE20" s="160"/>
    </row>
    <row r="21" spans="1:31" x14ac:dyDescent="0.7">
      <c r="A21" s="147"/>
      <c r="B21" s="148"/>
      <c r="C21" s="149"/>
      <c r="D21" s="150"/>
      <c r="E21" s="151"/>
      <c r="F21" s="151"/>
      <c r="G21" s="151"/>
      <c r="H21" s="151"/>
      <c r="I21" s="148"/>
      <c r="J21" s="153"/>
      <c r="K21" s="153"/>
      <c r="L21" s="148"/>
      <c r="M21" s="149"/>
      <c r="N21" s="154"/>
      <c r="O21" s="155"/>
      <c r="P21" s="149"/>
      <c r="Q21" s="156"/>
      <c r="R21" s="157"/>
      <c r="S21" s="148"/>
      <c r="T21" s="148"/>
      <c r="U21" s="148"/>
      <c r="V21" s="148"/>
      <c r="W21" s="148"/>
      <c r="X21" s="148"/>
      <c r="Y21" s="149"/>
      <c r="Z21" s="158"/>
      <c r="AA21" s="149"/>
      <c r="AB21" s="149"/>
      <c r="AC21" s="151"/>
      <c r="AD21" s="159"/>
      <c r="AE21" s="160"/>
    </row>
    <row r="22" spans="1:31" x14ac:dyDescent="0.7">
      <c r="A22" s="147"/>
      <c r="B22" s="148"/>
      <c r="C22" s="149"/>
      <c r="D22" s="150"/>
      <c r="E22" s="151"/>
      <c r="F22" s="151"/>
      <c r="G22" s="151"/>
      <c r="H22" s="151"/>
      <c r="I22" s="148"/>
      <c r="J22" s="153"/>
      <c r="K22" s="153"/>
      <c r="L22" s="148"/>
      <c r="M22" s="149"/>
      <c r="N22" s="154"/>
      <c r="O22" s="155"/>
      <c r="P22" s="149"/>
      <c r="Q22" s="156"/>
      <c r="R22" s="157"/>
      <c r="S22" s="148"/>
      <c r="T22" s="148"/>
      <c r="U22" s="148"/>
      <c r="V22" s="148"/>
      <c r="W22" s="148"/>
      <c r="X22" s="148"/>
      <c r="Y22" s="149"/>
      <c r="Z22" s="158"/>
      <c r="AA22" s="149"/>
      <c r="AB22" s="149"/>
      <c r="AC22" s="151"/>
      <c r="AD22" s="159"/>
      <c r="AE22" s="160"/>
    </row>
  </sheetData>
  <mergeCells count="6">
    <mergeCell ref="A1:F1"/>
    <mergeCell ref="G1:L1"/>
    <mergeCell ref="M1:Q1"/>
    <mergeCell ref="R1:W1"/>
    <mergeCell ref="X1:AB1"/>
    <mergeCell ref="AD1:AE1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FFFF00"/>
  </sheetPr>
  <dimension ref="A1:AC23"/>
  <sheetViews>
    <sheetView zoomScaleNormal="100" workbookViewId="0">
      <selection activeCell="Y7" sqref="Y7"/>
    </sheetView>
  </sheetViews>
  <sheetFormatPr defaultRowHeight="18.75" x14ac:dyDescent="0.35"/>
  <cols>
    <col min="1" max="2" width="10.75" style="1" customWidth="1"/>
    <col min="3" max="11" width="4.1875" style="1" customWidth="1"/>
    <col min="12" max="12" width="12.125" style="1" customWidth="1"/>
    <col min="13" max="14" width="10.75" style="2" customWidth="1"/>
    <col min="15" max="23" width="4.1875" style="3" customWidth="1"/>
    <col min="24" max="25" width="9" style="1"/>
    <col min="26" max="26" width="9.75" style="1" customWidth="1"/>
    <col min="27" max="27" width="4.4375" style="1" customWidth="1"/>
    <col min="28" max="16384" width="9" style="1"/>
  </cols>
  <sheetData>
    <row r="1" spans="1:29" ht="15.6" customHeight="1" x14ac:dyDescent="0.35"/>
    <row r="2" spans="1:29" ht="44.45" customHeight="1" x14ac:dyDescent="0.25">
      <c r="A2" s="4" t="s">
        <v>0</v>
      </c>
      <c r="B2" s="5"/>
      <c r="C2" s="5"/>
      <c r="D2" s="6" t="s">
        <v>1</v>
      </c>
      <c r="E2" s="6"/>
      <c r="F2" s="7"/>
      <c r="G2" s="7"/>
      <c r="H2" s="6" t="s">
        <v>2</v>
      </c>
      <c r="I2" s="6"/>
      <c r="J2" s="7"/>
      <c r="K2" s="7"/>
      <c r="M2" s="8" t="s">
        <v>3</v>
      </c>
      <c r="N2" s="8"/>
      <c r="O2" s="9" t="str">
        <f>C7</f>
        <v>N2628175</v>
      </c>
      <c r="P2" s="9"/>
      <c r="Q2" s="9"/>
      <c r="R2" s="9"/>
      <c r="S2" s="9"/>
      <c r="T2" s="9"/>
      <c r="U2" s="9"/>
      <c r="V2" s="9"/>
      <c r="W2" s="9"/>
    </row>
    <row r="3" spans="1:29" ht="5.45" customHeight="1" x14ac:dyDescent="0.35">
      <c r="M3" s="10"/>
      <c r="N3" s="10"/>
      <c r="O3" s="11"/>
      <c r="P3" s="11"/>
      <c r="Q3" s="11"/>
      <c r="R3" s="11"/>
      <c r="S3" s="11"/>
      <c r="T3" s="11"/>
      <c r="U3" s="11"/>
      <c r="V3" s="11"/>
      <c r="W3" s="11"/>
    </row>
    <row r="4" spans="1:29" ht="28.15" customHeight="1" thickBot="1" x14ac:dyDescent="0.3">
      <c r="A4" s="12" t="s">
        <v>4</v>
      </c>
      <c r="B4" s="12"/>
      <c r="C4" s="12"/>
      <c r="D4" s="12"/>
      <c r="E4" s="12"/>
      <c r="F4" s="12"/>
      <c r="G4" s="12"/>
      <c r="H4" s="12"/>
      <c r="I4" s="12"/>
      <c r="J4" s="13" t="s">
        <v>5</v>
      </c>
      <c r="K4" s="13"/>
      <c r="M4" s="14"/>
      <c r="N4" s="14"/>
      <c r="O4" s="15"/>
      <c r="P4" s="15"/>
      <c r="Q4" s="15"/>
      <c r="R4" s="15"/>
      <c r="S4" s="15"/>
      <c r="T4" s="15"/>
      <c r="U4" s="15"/>
      <c r="V4" s="15"/>
      <c r="W4" s="15"/>
    </row>
    <row r="5" spans="1:29" ht="59.45" customHeight="1" thickBot="1" x14ac:dyDescent="0.3">
      <c r="A5" s="16" t="s">
        <v>6</v>
      </c>
      <c r="B5" s="17"/>
      <c r="C5" s="18">
        <f>[1]ペースト!Y3</f>
        <v>45526</v>
      </c>
      <c r="D5" s="19"/>
      <c r="E5" s="20"/>
      <c r="F5" s="21" t="s">
        <v>7</v>
      </c>
      <c r="G5" s="22"/>
      <c r="H5" s="23"/>
      <c r="I5" s="24">
        <f>[1]ペースト!M3</f>
        <v>45506</v>
      </c>
      <c r="J5" s="25"/>
      <c r="K5" s="26"/>
      <c r="M5" s="27" t="s">
        <v>8</v>
      </c>
      <c r="N5" s="27"/>
      <c r="O5" s="28" t="str">
        <f>C21</f>
        <v>渋谷商店</v>
      </c>
      <c r="P5" s="29"/>
      <c r="Q5" s="29"/>
      <c r="R5" s="29"/>
      <c r="S5" s="29"/>
      <c r="T5" s="29"/>
      <c r="U5" s="29"/>
      <c r="V5" s="29"/>
      <c r="W5" s="29"/>
    </row>
    <row r="6" spans="1:29" s="31" customFormat="1" ht="19.149999999999999" customHeight="1" x14ac:dyDescent="0.25">
      <c r="A6" s="30" t="s">
        <v>9</v>
      </c>
      <c r="B6" s="30"/>
      <c r="C6" s="30" t="s">
        <v>10</v>
      </c>
      <c r="D6" s="30"/>
      <c r="E6" s="30"/>
      <c r="F6" s="30" t="s">
        <v>11</v>
      </c>
      <c r="G6" s="30"/>
      <c r="H6" s="30"/>
      <c r="I6" s="30" t="s">
        <v>12</v>
      </c>
      <c r="J6" s="30"/>
      <c r="K6" s="30"/>
      <c r="M6" s="32" t="s">
        <v>13</v>
      </c>
      <c r="N6" s="32"/>
      <c r="O6" s="33" t="str">
        <f>C8</f>
        <v>有限会社 瀧澤興業</v>
      </c>
      <c r="P6" s="33"/>
      <c r="Q6" s="33"/>
      <c r="R6" s="33"/>
      <c r="S6" s="33"/>
      <c r="T6" s="33"/>
      <c r="U6" s="33"/>
      <c r="V6" s="33"/>
      <c r="W6" s="33"/>
    </row>
    <row r="7" spans="1:29" ht="27" customHeight="1" x14ac:dyDescent="0.25">
      <c r="A7" s="34" t="s">
        <v>14</v>
      </c>
      <c r="B7" s="35"/>
      <c r="C7" s="36" t="str">
        <f>[1]ペースト!B3</f>
        <v>N2628175</v>
      </c>
      <c r="D7" s="37"/>
      <c r="E7" s="37"/>
      <c r="F7" s="37"/>
      <c r="G7" s="37"/>
      <c r="H7" s="37"/>
      <c r="I7" s="37"/>
      <c r="J7" s="37"/>
      <c r="K7" s="38"/>
      <c r="M7" s="32"/>
      <c r="N7" s="32"/>
      <c r="O7" s="33"/>
      <c r="P7" s="33"/>
      <c r="Q7" s="33"/>
      <c r="R7" s="33"/>
      <c r="S7" s="33"/>
      <c r="T7" s="33"/>
      <c r="U7" s="33"/>
      <c r="V7" s="33"/>
      <c r="W7" s="33"/>
      <c r="AA7" s="39"/>
      <c r="AB7" s="40" t="s">
        <v>15</v>
      </c>
    </row>
    <row r="8" spans="1:29" ht="35.1" customHeight="1" x14ac:dyDescent="0.25">
      <c r="A8" s="41" t="s">
        <v>16</v>
      </c>
      <c r="B8" s="42"/>
      <c r="C8" s="43" t="str">
        <f>[1]ペースト!F3</f>
        <v>有限会社 瀧澤興業</v>
      </c>
      <c r="D8" s="44"/>
      <c r="E8" s="44"/>
      <c r="F8" s="44"/>
      <c r="G8" s="44"/>
      <c r="H8" s="44"/>
      <c r="I8" s="44"/>
      <c r="J8" s="44"/>
      <c r="K8" s="45"/>
      <c r="M8" s="32" t="s">
        <v>17</v>
      </c>
      <c r="N8" s="32"/>
      <c r="O8" s="33" t="str">
        <f>C9</f>
        <v>S710V-ZBGF</v>
      </c>
      <c r="P8" s="33"/>
      <c r="Q8" s="33"/>
      <c r="R8" s="33"/>
      <c r="S8" s="33"/>
      <c r="T8" s="33"/>
      <c r="U8" s="33"/>
      <c r="V8" s="33"/>
      <c r="W8" s="33"/>
      <c r="AA8" s="39"/>
      <c r="AB8" s="40" t="s">
        <v>18</v>
      </c>
    </row>
    <row r="9" spans="1:29" ht="35.1" customHeight="1" x14ac:dyDescent="0.25">
      <c r="A9" s="41" t="s">
        <v>19</v>
      </c>
      <c r="B9" s="42"/>
      <c r="C9" s="46" t="str">
        <f>[1]ペースト!I3</f>
        <v>S710V-ZBGF</v>
      </c>
      <c r="D9" s="47"/>
      <c r="E9" s="47"/>
      <c r="F9" s="47"/>
      <c r="G9" s="47"/>
      <c r="H9" s="47"/>
      <c r="I9" s="47"/>
      <c r="J9" s="47"/>
      <c r="K9" s="48"/>
      <c r="M9" s="32" t="s">
        <v>20</v>
      </c>
      <c r="N9" s="32"/>
      <c r="O9" s="49">
        <f>[1]ペースト!J3</f>
        <v>88086</v>
      </c>
      <c r="P9" s="49"/>
      <c r="Q9" s="49"/>
      <c r="R9" s="49"/>
      <c r="S9" s="49"/>
      <c r="T9" s="49"/>
      <c r="U9" s="49"/>
      <c r="V9" s="49"/>
      <c r="W9" s="49"/>
      <c r="Z9" s="50"/>
      <c r="AA9" s="51"/>
      <c r="AB9" s="51"/>
      <c r="AC9" s="50"/>
    </row>
    <row r="10" spans="1:29" ht="33" customHeight="1" x14ac:dyDescent="0.25">
      <c r="A10" s="52" t="s">
        <v>21</v>
      </c>
      <c r="B10" s="53"/>
      <c r="C10" s="54" t="s">
        <v>22</v>
      </c>
      <c r="D10" s="55"/>
      <c r="E10" s="55"/>
      <c r="F10" s="55"/>
      <c r="G10" s="55"/>
      <c r="H10" s="55"/>
      <c r="I10" s="55"/>
      <c r="J10" s="55"/>
      <c r="K10" s="56"/>
      <c r="M10" s="57" t="s">
        <v>23</v>
      </c>
      <c r="N10" s="58" t="s">
        <v>24</v>
      </c>
      <c r="O10" s="59" t="s">
        <v>25</v>
      </c>
      <c r="P10" s="59"/>
      <c r="Q10" s="59"/>
      <c r="R10" s="60" t="s">
        <v>26</v>
      </c>
      <c r="S10" s="61"/>
      <c r="T10" s="61"/>
      <c r="U10" s="61" t="s">
        <v>27</v>
      </c>
      <c r="V10" s="61"/>
      <c r="W10" s="61"/>
      <c r="Z10" s="50"/>
      <c r="AA10" s="51"/>
      <c r="AB10" s="51"/>
      <c r="AC10" s="50"/>
    </row>
    <row r="11" spans="1:29" ht="33" customHeight="1" x14ac:dyDescent="0.25">
      <c r="A11" s="62" t="s">
        <v>28</v>
      </c>
      <c r="B11" s="63"/>
      <c r="C11" s="64"/>
      <c r="D11" s="65"/>
      <c r="E11" s="65"/>
      <c r="F11" s="65"/>
      <c r="G11" s="65"/>
      <c r="H11" s="65"/>
      <c r="I11" s="66"/>
      <c r="J11" s="66"/>
      <c r="K11" s="67" t="s">
        <v>29</v>
      </c>
      <c r="M11" s="68" t="str">
        <f>[1]ペースト!R3</f>
        <v>〇</v>
      </c>
      <c r="N11" s="68" t="str">
        <f>[1]ペースト!S3</f>
        <v>〇</v>
      </c>
      <c r="O11" s="69" t="str">
        <f>[1]ペースト!U3</f>
        <v>-</v>
      </c>
      <c r="P11" s="69"/>
      <c r="Q11" s="69"/>
      <c r="R11" s="69" t="str">
        <f>[1]ペースト!V3</f>
        <v>〇</v>
      </c>
      <c r="S11" s="69"/>
      <c r="T11" s="69"/>
      <c r="U11" s="33" t="str">
        <f>[1]ペースト!W3</f>
        <v>要</v>
      </c>
      <c r="V11" s="33"/>
      <c r="W11" s="33"/>
      <c r="Z11" s="50"/>
      <c r="AA11" s="50"/>
      <c r="AB11" s="50"/>
      <c r="AC11" s="50"/>
    </row>
    <row r="12" spans="1:29" ht="20.100000000000001" customHeight="1" x14ac:dyDescent="0.25">
      <c r="A12" s="70" t="s">
        <v>30</v>
      </c>
      <c r="B12" s="71"/>
      <c r="C12" s="72" t="s">
        <v>31</v>
      </c>
      <c r="D12" s="73"/>
      <c r="E12" s="73"/>
      <c r="F12" s="73" t="s">
        <v>32</v>
      </c>
      <c r="G12" s="73"/>
      <c r="H12" s="73"/>
      <c r="I12" s="74" t="s">
        <v>33</v>
      </c>
      <c r="J12" s="74"/>
      <c r="K12" s="75"/>
      <c r="M12" s="68"/>
      <c r="N12" s="68"/>
      <c r="O12" s="69"/>
      <c r="P12" s="69"/>
      <c r="Q12" s="69"/>
      <c r="R12" s="69"/>
      <c r="S12" s="69"/>
      <c r="T12" s="69"/>
      <c r="U12" s="33"/>
      <c r="V12" s="33"/>
      <c r="W12" s="33"/>
      <c r="Z12" s="50"/>
      <c r="AA12" s="50"/>
      <c r="AB12" s="50"/>
      <c r="AC12" s="50"/>
    </row>
    <row r="13" spans="1:29" ht="33" customHeight="1" x14ac:dyDescent="0.25">
      <c r="A13" s="41" t="s">
        <v>34</v>
      </c>
      <c r="B13" s="42"/>
      <c r="C13" s="54" t="s">
        <v>35</v>
      </c>
      <c r="D13" s="55"/>
      <c r="E13" s="55"/>
      <c r="F13" s="55"/>
      <c r="G13" s="55"/>
      <c r="H13" s="55"/>
      <c r="I13" s="55"/>
      <c r="J13" s="55"/>
      <c r="K13" s="56"/>
      <c r="M13" s="76" t="s">
        <v>36</v>
      </c>
      <c r="N13" s="77" t="s">
        <v>37</v>
      </c>
      <c r="O13" s="78" t="s">
        <v>38</v>
      </c>
      <c r="P13" s="79"/>
      <c r="Q13" s="79"/>
      <c r="R13" s="79"/>
      <c r="S13" s="79"/>
      <c r="T13" s="79"/>
      <c r="U13" s="79"/>
      <c r="V13" s="79"/>
      <c r="W13" s="79"/>
      <c r="Z13" s="50"/>
      <c r="AA13" s="50"/>
      <c r="AB13" s="80"/>
      <c r="AC13" s="50"/>
    </row>
    <row r="14" spans="1:29" ht="33" customHeight="1" x14ac:dyDescent="0.25">
      <c r="A14" s="41" t="s">
        <v>32</v>
      </c>
      <c r="B14" s="42"/>
      <c r="C14" s="81" t="s">
        <v>39</v>
      </c>
      <c r="D14" s="82"/>
      <c r="E14" s="82"/>
      <c r="F14" s="82"/>
      <c r="G14" s="82"/>
      <c r="H14" s="82"/>
      <c r="I14" s="82"/>
      <c r="J14" s="82"/>
      <c r="K14" s="83"/>
      <c r="M14" s="84">
        <f>[1]ペースト!Q3</f>
        <v>0</v>
      </c>
      <c r="N14" s="84" t="str">
        <f>[1]ペースト!V3</f>
        <v>〇</v>
      </c>
      <c r="O14" s="85" t="str">
        <f>[1]ペースト!P3</f>
        <v>ﾚｽ</v>
      </c>
      <c r="P14" s="85"/>
      <c r="Q14" s="85"/>
      <c r="R14" s="85"/>
      <c r="S14" s="85"/>
      <c r="T14" s="85"/>
      <c r="U14" s="85"/>
      <c r="V14" s="85"/>
      <c r="W14" s="85"/>
      <c r="Z14" s="50"/>
      <c r="AA14" s="50"/>
      <c r="AB14" s="80"/>
      <c r="AC14" s="50"/>
    </row>
    <row r="15" spans="1:29" ht="33" customHeight="1" x14ac:dyDescent="0.25">
      <c r="A15" s="86" t="s">
        <v>40</v>
      </c>
      <c r="B15" s="87"/>
      <c r="C15" s="41" t="s">
        <v>41</v>
      </c>
      <c r="D15" s="88"/>
      <c r="E15" s="88"/>
      <c r="F15" s="88"/>
      <c r="G15" s="88"/>
      <c r="H15" s="88"/>
      <c r="I15" s="88"/>
      <c r="J15" s="88"/>
      <c r="K15" s="42"/>
      <c r="M15" s="76" t="s">
        <v>42</v>
      </c>
      <c r="N15" s="76" t="s">
        <v>43</v>
      </c>
      <c r="O15" s="89" t="s">
        <v>6</v>
      </c>
      <c r="P15" s="90"/>
      <c r="Q15" s="91"/>
      <c r="R15" s="89" t="s">
        <v>44</v>
      </c>
      <c r="S15" s="90"/>
      <c r="T15" s="91"/>
      <c r="U15" s="92" t="s">
        <v>45</v>
      </c>
      <c r="V15" s="92"/>
      <c r="W15" s="92"/>
    </row>
    <row r="16" spans="1:29" ht="33" customHeight="1" x14ac:dyDescent="0.25">
      <c r="A16" s="41" t="s">
        <v>46</v>
      </c>
      <c r="B16" s="42"/>
      <c r="C16" s="93" t="s">
        <v>47</v>
      </c>
      <c r="D16" s="94"/>
      <c r="E16" s="94"/>
      <c r="F16" s="94"/>
      <c r="G16" s="94"/>
      <c r="H16" s="94"/>
      <c r="I16" s="94"/>
      <c r="J16" s="94"/>
      <c r="K16" s="95"/>
      <c r="M16" s="96">
        <f>[1]ペースト!C3</f>
        <v>45453</v>
      </c>
      <c r="N16" s="96">
        <f>[1]ペースト!M3</f>
        <v>45506</v>
      </c>
      <c r="O16" s="97">
        <f>[1]ペースト!Y3</f>
        <v>45526</v>
      </c>
      <c r="P16" s="98"/>
      <c r="Q16" s="99"/>
      <c r="R16" s="97">
        <f>[1]ペースト!Z3</f>
        <v>45527</v>
      </c>
      <c r="S16" s="98"/>
      <c r="T16" s="99"/>
      <c r="U16" s="100">
        <f>[1]ペースト!AA3</f>
        <v>45528</v>
      </c>
      <c r="V16" s="100"/>
      <c r="W16" s="100"/>
    </row>
    <row r="17" spans="1:23" ht="58.15" customHeight="1" x14ac:dyDescent="0.25">
      <c r="A17" s="101" t="s">
        <v>48</v>
      </c>
      <c r="B17" s="102"/>
      <c r="C17" s="103" t="s">
        <v>49</v>
      </c>
      <c r="D17" s="104" t="s">
        <v>50</v>
      </c>
      <c r="E17" s="104" t="s">
        <v>51</v>
      </c>
      <c r="F17" s="104" t="s">
        <v>52</v>
      </c>
      <c r="G17" s="104" t="s">
        <v>53</v>
      </c>
      <c r="H17" s="104" t="s">
        <v>54</v>
      </c>
      <c r="I17" s="105" t="s">
        <v>55</v>
      </c>
      <c r="J17" s="106" t="s">
        <v>56</v>
      </c>
      <c r="K17" s="107" t="s">
        <v>57</v>
      </c>
      <c r="M17" s="96"/>
      <c r="N17" s="96"/>
      <c r="O17" s="108"/>
      <c r="P17" s="109"/>
      <c r="Q17" s="110"/>
      <c r="R17" s="108"/>
      <c r="S17" s="109"/>
      <c r="T17" s="110"/>
      <c r="U17" s="100"/>
      <c r="V17" s="100"/>
      <c r="W17" s="100"/>
    </row>
    <row r="18" spans="1:23" ht="16.350000000000001" customHeight="1" x14ac:dyDescent="0.25">
      <c r="A18" s="111" t="s">
        <v>58</v>
      </c>
      <c r="B18" s="112"/>
      <c r="C18" s="113">
        <f>[1]ペースト!J3</f>
        <v>88086</v>
      </c>
      <c r="D18" s="114"/>
      <c r="E18" s="114"/>
      <c r="F18" s="114"/>
      <c r="G18" s="115" t="str">
        <f>[1]ペースト!H3</f>
        <v>ｸﾙｰｽﾞ</v>
      </c>
      <c r="H18" s="115"/>
      <c r="I18" s="115"/>
      <c r="J18" s="115"/>
      <c r="K18" s="116"/>
      <c r="M18" s="117" t="s">
        <v>59</v>
      </c>
      <c r="N18" s="85"/>
      <c r="O18" s="85"/>
      <c r="P18" s="85"/>
      <c r="Q18" s="85"/>
      <c r="R18" s="85"/>
      <c r="S18" s="85"/>
      <c r="T18" s="85"/>
      <c r="U18" s="85"/>
      <c r="V18" s="85"/>
      <c r="W18" s="85"/>
    </row>
    <row r="19" spans="1:23" ht="10.9" customHeight="1" x14ac:dyDescent="0.25">
      <c r="A19" s="118"/>
      <c r="B19" s="119"/>
      <c r="C19" s="120"/>
      <c r="D19" s="120"/>
      <c r="E19" s="121"/>
      <c r="F19" s="121"/>
      <c r="G19" s="121"/>
      <c r="H19" s="121"/>
      <c r="I19" s="121"/>
      <c r="J19" s="121"/>
      <c r="K19" s="122"/>
      <c r="M19" s="117"/>
      <c r="N19" s="85"/>
      <c r="O19" s="85"/>
      <c r="P19" s="85"/>
      <c r="Q19" s="85"/>
      <c r="R19" s="85"/>
      <c r="S19" s="85"/>
      <c r="T19" s="85"/>
      <c r="U19" s="85"/>
      <c r="V19" s="85"/>
      <c r="W19" s="85"/>
    </row>
    <row r="20" spans="1:23" ht="16.149999999999999" hidden="1" customHeight="1" x14ac:dyDescent="0.25">
      <c r="A20" s="118"/>
      <c r="B20" s="119"/>
      <c r="C20" s="120"/>
      <c r="D20" s="120"/>
      <c r="E20" s="121"/>
      <c r="F20" s="121"/>
      <c r="G20" s="121"/>
      <c r="H20" s="121"/>
      <c r="I20" s="121"/>
      <c r="J20" s="121"/>
      <c r="K20" s="122"/>
      <c r="M20" s="117"/>
      <c r="N20" s="85"/>
      <c r="O20" s="85"/>
      <c r="P20" s="85"/>
      <c r="Q20" s="85"/>
      <c r="R20" s="85"/>
      <c r="S20" s="85"/>
      <c r="T20" s="85"/>
      <c r="U20" s="85"/>
      <c r="V20" s="85"/>
      <c r="W20" s="85"/>
    </row>
    <row r="21" spans="1:23" ht="20.45" customHeight="1" x14ac:dyDescent="0.25">
      <c r="A21" s="123"/>
      <c r="B21" s="124"/>
      <c r="C21" s="125" t="str">
        <f>[1]ペースト!E3</f>
        <v>渋谷商店</v>
      </c>
      <c r="D21" s="126"/>
      <c r="E21" s="126"/>
      <c r="F21" s="126"/>
      <c r="G21" s="126"/>
      <c r="H21" s="126"/>
      <c r="I21" s="126"/>
      <c r="J21" s="126"/>
      <c r="K21" s="127"/>
      <c r="M21" s="117"/>
      <c r="N21" s="85"/>
      <c r="O21" s="85"/>
      <c r="P21" s="85"/>
      <c r="Q21" s="85"/>
      <c r="R21" s="85"/>
      <c r="S21" s="85"/>
      <c r="T21" s="85"/>
      <c r="U21" s="85"/>
      <c r="V21" s="85"/>
      <c r="W21" s="85"/>
    </row>
    <row r="22" spans="1:23" ht="23.1" customHeight="1" x14ac:dyDescent="0.35">
      <c r="J22" s="128"/>
    </row>
    <row r="23" spans="1:23" ht="23.1" customHeight="1" x14ac:dyDescent="0.35">
      <c r="E23" s="50"/>
    </row>
  </sheetData>
  <mergeCells count="72">
    <mergeCell ref="R16:T17"/>
    <mergeCell ref="U16:W17"/>
    <mergeCell ref="A17:B17"/>
    <mergeCell ref="A18:B21"/>
    <mergeCell ref="C18:F18"/>
    <mergeCell ref="G18:K18"/>
    <mergeCell ref="M18:M21"/>
    <mergeCell ref="N18:W21"/>
    <mergeCell ref="C21:K21"/>
    <mergeCell ref="A15:B15"/>
    <mergeCell ref="C15:K15"/>
    <mergeCell ref="O15:Q15"/>
    <mergeCell ref="R15:T15"/>
    <mergeCell ref="U15:W15"/>
    <mergeCell ref="A16:B16"/>
    <mergeCell ref="C16:K16"/>
    <mergeCell ref="M16:M17"/>
    <mergeCell ref="N16:N17"/>
    <mergeCell ref="O16:Q17"/>
    <mergeCell ref="A13:B13"/>
    <mergeCell ref="C13:K13"/>
    <mergeCell ref="O13:W13"/>
    <mergeCell ref="A14:B14"/>
    <mergeCell ref="C14:K14"/>
    <mergeCell ref="O14:W14"/>
    <mergeCell ref="R11:T12"/>
    <mergeCell ref="U11:W12"/>
    <mergeCell ref="A12:B12"/>
    <mergeCell ref="C12:E12"/>
    <mergeCell ref="F12:H12"/>
    <mergeCell ref="I12:K12"/>
    <mergeCell ref="A10:B10"/>
    <mergeCell ref="C10:K10"/>
    <mergeCell ref="O10:Q10"/>
    <mergeCell ref="R10:T10"/>
    <mergeCell ref="U10:W10"/>
    <mergeCell ref="A11:B11"/>
    <mergeCell ref="C11:H11"/>
    <mergeCell ref="M11:M12"/>
    <mergeCell ref="N11:N12"/>
    <mergeCell ref="O11:Q12"/>
    <mergeCell ref="A8:B8"/>
    <mergeCell ref="C8:K8"/>
    <mergeCell ref="M8:N8"/>
    <mergeCell ref="O8:W8"/>
    <mergeCell ref="A9:B9"/>
    <mergeCell ref="C9:K9"/>
    <mergeCell ref="M9:N9"/>
    <mergeCell ref="O9:W9"/>
    <mergeCell ref="A6:B6"/>
    <mergeCell ref="C6:E6"/>
    <mergeCell ref="F6:H6"/>
    <mergeCell ref="I6:K6"/>
    <mergeCell ref="M6:N7"/>
    <mergeCell ref="O6:W7"/>
    <mergeCell ref="A7:B7"/>
    <mergeCell ref="C7:K7"/>
    <mergeCell ref="O2:W2"/>
    <mergeCell ref="A4:I4"/>
    <mergeCell ref="J4:K4"/>
    <mergeCell ref="A5:B5"/>
    <mergeCell ref="C5:E5"/>
    <mergeCell ref="F5:H5"/>
    <mergeCell ref="I5:K5"/>
    <mergeCell ref="M5:N5"/>
    <mergeCell ref="O5:W5"/>
    <mergeCell ref="B2:C2"/>
    <mergeCell ref="D2:E2"/>
    <mergeCell ref="F2:G2"/>
    <mergeCell ref="H2:I2"/>
    <mergeCell ref="J2:K2"/>
    <mergeCell ref="M2:N2"/>
  </mergeCells>
  <phoneticPr fontId="3"/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9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ペースト</vt:lpstr>
      <vt:lpstr>202212改定・登録指定書</vt:lpstr>
      <vt:lpstr>'202212改定・登録指定書'!Print_Area</vt:lpstr>
    </vt:vector>
  </TitlesOfParts>
  <Company>株式会社新潟ダイハツモータース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株式会社新潟ダイハツモータース</dc:creator>
  <cp:lastModifiedBy>株式会社新潟ダイハツモータース</cp:lastModifiedBy>
  <dcterms:created xsi:type="dcterms:W3CDTF">2024-08-23T08:19:25Z</dcterms:created>
  <dcterms:modified xsi:type="dcterms:W3CDTF">2024-08-23T08:21:46Z</dcterms:modified>
</cp:coreProperties>
</file>